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935" tabRatio="994"/>
  </bookViews>
  <sheets>
    <sheet name="Commentaires" sheetId="5" r:id="rId1"/>
    <sheet name="Candidat 1" sheetId="4" r:id="rId2"/>
    <sheet name="Candidat (2)" sheetId="6" r:id="rId3"/>
    <sheet name="Candidat (3)" sheetId="7" r:id="rId4"/>
    <sheet name="Candidat (4)" sheetId="8" r:id="rId5"/>
    <sheet name="Candidat (5)" sheetId="9" r:id="rId6"/>
    <sheet name="Candidat (6)" sheetId="10" r:id="rId7"/>
    <sheet name="Candidat (7)" sheetId="11" r:id="rId8"/>
    <sheet name="Candidat (8)" sheetId="12" r:id="rId9"/>
    <sheet name="Candidat (9)" sheetId="13" r:id="rId10"/>
    <sheet name="Candidat (10)" sheetId="14" r:id="rId11"/>
  </sheets>
  <definedNames>
    <definedName name="_xlnm.Print_Area" localSheetId="10">'Candidat (10)'!$A$1:$I$49</definedName>
    <definedName name="_xlnm.Print_Area" localSheetId="2">'Candidat (2)'!$A$1:$I$49</definedName>
    <definedName name="_xlnm.Print_Area" localSheetId="3">'Candidat (3)'!$A$1:$I$49</definedName>
    <definedName name="_xlnm.Print_Area" localSheetId="4">'Candidat (4)'!$A$1:$I$49</definedName>
    <definedName name="_xlnm.Print_Area" localSheetId="5">'Candidat (5)'!$A$1:$I$49</definedName>
    <definedName name="_xlnm.Print_Area" localSheetId="6">'Candidat (6)'!$A$1:$I$49</definedName>
    <definedName name="_xlnm.Print_Area" localSheetId="7">'Candidat (7)'!$A$1:$I$49</definedName>
    <definedName name="_xlnm.Print_Area" localSheetId="8">'Candidat (8)'!$A$1:$I$49</definedName>
    <definedName name="_xlnm.Print_Area" localSheetId="9">'Candidat (9)'!$A$1:$I$49</definedName>
    <definedName name="_xlnm.Print_Area" localSheetId="1">'Candidat 1'!$A$1:$I$49</definedName>
  </definedNames>
  <calcPr calcId="145621" iterate="1"/>
</workbook>
</file>

<file path=xl/calcChain.xml><?xml version="1.0" encoding="utf-8"?>
<calcChain xmlns="http://schemas.openxmlformats.org/spreadsheetml/2006/main">
  <c r="I115" i="14" l="1"/>
  <c r="I114" i="14"/>
  <c r="I113" i="14"/>
  <c r="I112" i="14"/>
  <c r="I116" i="14" s="1"/>
  <c r="F29" i="14" s="1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108" i="14" s="1"/>
  <c r="F28" i="14" s="1"/>
  <c r="I88" i="14"/>
  <c r="I87" i="14"/>
  <c r="I86" i="14"/>
  <c r="I85" i="14"/>
  <c r="I89" i="14" s="1"/>
  <c r="F27" i="14" s="1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82" i="14" s="1"/>
  <c r="F26" i="14" s="1"/>
  <c r="I58" i="14"/>
  <c r="I57" i="14"/>
  <c r="I56" i="14"/>
  <c r="I55" i="14"/>
  <c r="I59" i="14" s="1"/>
  <c r="F25" i="14" s="1"/>
  <c r="D33" i="14" s="1"/>
  <c r="D35" i="14" s="1"/>
  <c r="I115" i="13"/>
  <c r="I114" i="13"/>
  <c r="I113" i="13"/>
  <c r="I112" i="13"/>
  <c r="I116" i="13" s="1"/>
  <c r="F29" i="13" s="1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108" i="13" s="1"/>
  <c r="F28" i="13" s="1"/>
  <c r="I88" i="13"/>
  <c r="I87" i="13"/>
  <c r="I86" i="13"/>
  <c r="I85" i="13"/>
  <c r="I89" i="13" s="1"/>
  <c r="F27" i="13" s="1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82" i="13" s="1"/>
  <c r="F26" i="13" s="1"/>
  <c r="I58" i="13"/>
  <c r="I57" i="13"/>
  <c r="I56" i="13"/>
  <c r="I55" i="13"/>
  <c r="I59" i="13" s="1"/>
  <c r="F25" i="13" s="1"/>
  <c r="D33" i="13" s="1"/>
  <c r="D35" i="13" s="1"/>
  <c r="I115" i="12"/>
  <c r="I114" i="12"/>
  <c r="I113" i="12"/>
  <c r="I112" i="12"/>
  <c r="I116" i="12" s="1"/>
  <c r="F29" i="12" s="1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108" i="12" s="1"/>
  <c r="F28" i="12" s="1"/>
  <c r="I88" i="12"/>
  <c r="I87" i="12"/>
  <c r="I86" i="12"/>
  <c r="I85" i="12"/>
  <c r="I89" i="12" s="1"/>
  <c r="F27" i="12" s="1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82" i="12" s="1"/>
  <c r="F26" i="12" s="1"/>
  <c r="I58" i="12"/>
  <c r="I57" i="12"/>
  <c r="I56" i="12"/>
  <c r="I55" i="12"/>
  <c r="I59" i="12" s="1"/>
  <c r="F25" i="12" s="1"/>
  <c r="D33" i="12" s="1"/>
  <c r="D35" i="12" s="1"/>
  <c r="I115" i="11"/>
  <c r="I114" i="11"/>
  <c r="I113" i="11"/>
  <c r="I112" i="11"/>
  <c r="I116" i="11" s="1"/>
  <c r="F29" i="11" s="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108" i="11" s="1"/>
  <c r="F28" i="11" s="1"/>
  <c r="I88" i="11"/>
  <c r="I87" i="11"/>
  <c r="I86" i="11"/>
  <c r="I85" i="11"/>
  <c r="I89" i="11" s="1"/>
  <c r="F27" i="11" s="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82" i="11" s="1"/>
  <c r="F26" i="11" s="1"/>
  <c r="I58" i="11"/>
  <c r="I57" i="11"/>
  <c r="I56" i="11"/>
  <c r="I55" i="11"/>
  <c r="I59" i="11" s="1"/>
  <c r="F25" i="11" s="1"/>
  <c r="D33" i="11" s="1"/>
  <c r="D35" i="11" s="1"/>
  <c r="I115" i="10"/>
  <c r="I114" i="10"/>
  <c r="I113" i="10"/>
  <c r="I112" i="10"/>
  <c r="I116" i="10" s="1"/>
  <c r="F29" i="10" s="1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108" i="10" s="1"/>
  <c r="F28" i="10" s="1"/>
  <c r="I88" i="10"/>
  <c r="I87" i="10"/>
  <c r="I86" i="10"/>
  <c r="I85" i="10"/>
  <c r="I89" i="10" s="1"/>
  <c r="F27" i="10" s="1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82" i="10" s="1"/>
  <c r="F26" i="10" s="1"/>
  <c r="I58" i="10"/>
  <c r="I57" i="10"/>
  <c r="I56" i="10"/>
  <c r="I55" i="10"/>
  <c r="I59" i="10" s="1"/>
  <c r="F25" i="10" s="1"/>
  <c r="D33" i="10" s="1"/>
  <c r="D35" i="10" s="1"/>
  <c r="I115" i="9"/>
  <c r="I114" i="9"/>
  <c r="I113" i="9"/>
  <c r="I112" i="9"/>
  <c r="I116" i="9" s="1"/>
  <c r="F29" i="9" s="1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108" i="9" s="1"/>
  <c r="F28" i="9" s="1"/>
  <c r="I88" i="9"/>
  <c r="I87" i="9"/>
  <c r="I86" i="9"/>
  <c r="I85" i="9"/>
  <c r="I89" i="9" s="1"/>
  <c r="F27" i="9" s="1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82" i="9" s="1"/>
  <c r="F26" i="9" s="1"/>
  <c r="I58" i="9"/>
  <c r="I57" i="9"/>
  <c r="I56" i="9"/>
  <c r="I55" i="9"/>
  <c r="I59" i="9" s="1"/>
  <c r="F25" i="9" s="1"/>
  <c r="D33" i="9" s="1"/>
  <c r="D35" i="9" s="1"/>
  <c r="I115" i="8"/>
  <c r="I114" i="8"/>
  <c r="I113" i="8"/>
  <c r="I112" i="8"/>
  <c r="I116" i="8" s="1"/>
  <c r="F29" i="8" s="1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108" i="8" s="1"/>
  <c r="F28" i="8" s="1"/>
  <c r="I88" i="8"/>
  <c r="I87" i="8"/>
  <c r="I86" i="8"/>
  <c r="I85" i="8"/>
  <c r="I89" i="8" s="1"/>
  <c r="F27" i="8" s="1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82" i="8" s="1"/>
  <c r="F26" i="8" s="1"/>
  <c r="I58" i="8"/>
  <c r="I57" i="8"/>
  <c r="I56" i="8"/>
  <c r="I55" i="8"/>
  <c r="I59" i="8" s="1"/>
  <c r="F25" i="8" s="1"/>
  <c r="D33" i="8" s="1"/>
  <c r="D35" i="8" s="1"/>
  <c r="I115" i="7"/>
  <c r="I114" i="7"/>
  <c r="I113" i="7"/>
  <c r="I112" i="7"/>
  <c r="I116" i="7" s="1"/>
  <c r="F29" i="7" s="1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108" i="7" s="1"/>
  <c r="F28" i="7" s="1"/>
  <c r="I88" i="7"/>
  <c r="I87" i="7"/>
  <c r="I86" i="7"/>
  <c r="I85" i="7"/>
  <c r="I89" i="7" s="1"/>
  <c r="F27" i="7" s="1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82" i="7" s="1"/>
  <c r="F26" i="7" s="1"/>
  <c r="I58" i="7"/>
  <c r="I57" i="7"/>
  <c r="I56" i="7"/>
  <c r="I55" i="7"/>
  <c r="I59" i="7" s="1"/>
  <c r="F25" i="7" s="1"/>
  <c r="D33" i="7" s="1"/>
  <c r="D35" i="7" s="1"/>
  <c r="I115" i="6"/>
  <c r="I114" i="6"/>
  <c r="I113" i="6"/>
  <c r="I112" i="6"/>
  <c r="I116" i="6" s="1"/>
  <c r="F29" i="6" s="1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108" i="6" s="1"/>
  <c r="F28" i="6" s="1"/>
  <c r="I88" i="6"/>
  <c r="I87" i="6"/>
  <c r="I86" i="6"/>
  <c r="I85" i="6"/>
  <c r="I89" i="6" s="1"/>
  <c r="F27" i="6" s="1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82" i="6" s="1"/>
  <c r="F26" i="6" s="1"/>
  <c r="I58" i="6"/>
  <c r="I57" i="6"/>
  <c r="I56" i="6"/>
  <c r="I55" i="6"/>
  <c r="I59" i="6" s="1"/>
  <c r="F25" i="6" s="1"/>
  <c r="D33" i="6" s="1"/>
  <c r="D35" i="6" s="1"/>
  <c r="I113" i="4" l="1"/>
  <c r="I114" i="4"/>
  <c r="I115" i="4"/>
  <c r="I11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92" i="4"/>
  <c r="I86" i="4"/>
  <c r="I87" i="4"/>
  <c r="I88" i="4"/>
  <c r="I85" i="4"/>
  <c r="I80" i="4"/>
  <c r="I81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62" i="4"/>
  <c r="I56" i="4"/>
  <c r="I57" i="4"/>
  <c r="I58" i="4"/>
  <c r="I55" i="4"/>
  <c r="I108" i="4" l="1"/>
  <c r="F28" i="4" s="1"/>
  <c r="I89" i="4"/>
  <c r="F27" i="4" s="1"/>
  <c r="I82" i="4"/>
  <c r="F26" i="4" s="1"/>
  <c r="I116" i="4"/>
  <c r="F29" i="4" s="1"/>
  <c r="I59" i="4"/>
  <c r="F25" i="4" s="1"/>
  <c r="D33" i="4" l="1"/>
  <c r="D35" i="4" s="1"/>
</calcChain>
</file>

<file path=xl/sharedStrings.xml><?xml version="1.0" encoding="utf-8"?>
<sst xmlns="http://schemas.openxmlformats.org/spreadsheetml/2006/main" count="1445" uniqueCount="109">
  <si>
    <t>Jury 1</t>
  </si>
  <si>
    <t>Jury 2</t>
  </si>
  <si>
    <t>Date :</t>
  </si>
  <si>
    <t>Jury 3</t>
  </si>
  <si>
    <t>C.A.P. Boulanger</t>
  </si>
  <si>
    <t>Session 2016</t>
  </si>
  <si>
    <t>Coef.</t>
  </si>
  <si>
    <t>Organisation et tenue du poste de travail</t>
  </si>
  <si>
    <t>Pétrissage</t>
  </si>
  <si>
    <t>Façonnage</t>
  </si>
  <si>
    <t>Pain Tradition / Courant</t>
  </si>
  <si>
    <t>Autre pain</t>
  </si>
  <si>
    <t>Mise au four</t>
  </si>
  <si>
    <t>Beurrage et tourage</t>
  </si>
  <si>
    <t>Détaillage</t>
  </si>
  <si>
    <t>Disposition sur plaque et dorure</t>
  </si>
  <si>
    <t>Pesage / Détaillage</t>
  </si>
  <si>
    <t>Petites pièces</t>
  </si>
  <si>
    <t>Grosses pièces</t>
  </si>
  <si>
    <t>Présentation harmonieuse des produits</t>
  </si>
  <si>
    <t>Régularité (longueur et forme)</t>
  </si>
  <si>
    <t>Aspect extérieur (grigne, cuisson)</t>
  </si>
  <si>
    <t>Texture de mie et alvéolage</t>
  </si>
  <si>
    <t>Aspect extérieur / Régularité</t>
  </si>
  <si>
    <t>Texture de mie</t>
  </si>
  <si>
    <t>Pain</t>
  </si>
  <si>
    <t>Autre Pain</t>
  </si>
  <si>
    <t>Aspect extérieur</t>
  </si>
  <si>
    <t>Qualité du feuilletage</t>
  </si>
  <si>
    <t>Régularité</t>
  </si>
  <si>
    <t>Pâte levée</t>
  </si>
  <si>
    <t>Pâte levée Feuilletée</t>
  </si>
  <si>
    <t>Croissants</t>
  </si>
  <si>
    <t>Pains au chocolat</t>
  </si>
  <si>
    <t>Pains aux raisins</t>
  </si>
  <si>
    <t>Pain (Tradition ou Courant)</t>
  </si>
  <si>
    <t>Produit en Pâte Levée au choix du jury</t>
  </si>
  <si>
    <t>Académie de :</t>
  </si>
  <si>
    <t>SESSION :</t>
  </si>
  <si>
    <t>EMARGEMENT</t>
  </si>
  <si>
    <t>Commentaires et justifications si note globale inférieure à la moyenne :</t>
  </si>
  <si>
    <t>NOTES RECAPITULATIVES</t>
  </si>
  <si>
    <t>/ 20</t>
  </si>
  <si>
    <t>/ 90</t>
  </si>
  <si>
    <t>Travail durant l’épreuve, production</t>
  </si>
  <si>
    <t>Hygiène et sécurité durant le travail</t>
  </si>
  <si>
    <t>Aspect des produits finis</t>
  </si>
  <si>
    <t>Dégustation des produits finis</t>
  </si>
  <si>
    <t>NOTE FINALE PROPOSEE AU JURY</t>
  </si>
  <si>
    <t>/ 240</t>
  </si>
  <si>
    <t>TOTAL</t>
  </si>
  <si>
    <t>NOTE Finale</t>
  </si>
  <si>
    <t>(arrondie au 1/2 point supérieur)</t>
  </si>
  <si>
    <t>Calcul des quantités nécessaires</t>
  </si>
  <si>
    <t>Cohérence du temps / méthode de pétrissage</t>
  </si>
  <si>
    <t>Qualité du document</t>
  </si>
  <si>
    <t>Pain de Tradition / Pain Courant</t>
  </si>
  <si>
    <t>Suivi et contrôle des fermentations</t>
  </si>
  <si>
    <t>Pertinence de l’organisation du travail</t>
  </si>
  <si>
    <t>Techniques-  gestuelles - régularité - dextérité</t>
  </si>
  <si>
    <t>Dorure, coupes et finitions</t>
  </si>
  <si>
    <t>Tresses</t>
  </si>
  <si>
    <t>Respect de l’hygiène et de la sécurité vestimentaire (Tenue de travail propre et complète)</t>
  </si>
  <si>
    <t>Respect de l’hygiène des mains</t>
  </si>
  <si>
    <t>Maintien en propreté et respect des matériels</t>
  </si>
  <si>
    <t>Manipulation des produits d'entretien - Manipulation des matières premières à risque</t>
  </si>
  <si>
    <t>Production</t>
  </si>
  <si>
    <t>240 points</t>
  </si>
  <si>
    <t>EVALUATION PONCTUELLE</t>
  </si>
  <si>
    <t>Phase écrite de calcul et d’organisation du travail</t>
  </si>
  <si>
    <t>Membres du jury</t>
  </si>
  <si>
    <r>
      <rPr>
        <b/>
        <sz val="12"/>
        <rFont val="Arial"/>
        <family val="2"/>
      </rPr>
      <t>C.A.P. Boulanger</t>
    </r>
    <r>
      <rPr>
        <sz val="12"/>
        <rFont val="Arial"/>
        <family val="2"/>
      </rPr>
      <t xml:space="preserve"> - épreuve </t>
    </r>
    <r>
      <rPr>
        <b/>
        <sz val="12"/>
        <rFont val="Arial"/>
        <family val="2"/>
      </rPr>
      <t>EP2</t>
    </r>
  </si>
  <si>
    <t>Synthèse Épreuve de production EP2 – coefficient 12</t>
  </si>
  <si>
    <t>NOM et FONCTION</t>
  </si>
  <si>
    <t>Aspect Ext. Int. / Régularité</t>
  </si>
  <si>
    <r>
      <t xml:space="preserve">Aspect des produits finis   Note / 90 </t>
    </r>
    <r>
      <rPr>
        <b/>
        <sz val="12"/>
        <color theme="0"/>
        <rFont val="Wingdings"/>
        <charset val="2"/>
      </rPr>
      <t>è</t>
    </r>
  </si>
  <si>
    <r>
      <t xml:space="preserve">Dégustation des produits finis  Note / 20 </t>
    </r>
    <r>
      <rPr>
        <b/>
        <sz val="12"/>
        <color theme="0"/>
        <rFont val="Wingdings"/>
        <charset val="2"/>
      </rPr>
      <t>è</t>
    </r>
  </si>
  <si>
    <r>
      <t xml:space="preserve">Phase de calculs et d'organisation du travail   Note / 20 </t>
    </r>
    <r>
      <rPr>
        <b/>
        <sz val="12"/>
        <color theme="0"/>
        <rFont val="Wingdings"/>
        <charset val="2"/>
      </rPr>
      <t>è</t>
    </r>
  </si>
  <si>
    <r>
      <t xml:space="preserve">Hygiène et sécurité durant le travail   Note / 20 </t>
    </r>
    <r>
      <rPr>
        <b/>
        <sz val="12"/>
        <color theme="0"/>
        <rFont val="Wingdings"/>
        <charset val="2"/>
      </rPr>
      <t>è</t>
    </r>
  </si>
  <si>
    <r>
      <t xml:space="preserve">Respect des quantités </t>
    </r>
    <r>
      <rPr>
        <sz val="10"/>
        <rFont val="Wingdings"/>
        <charset val="2"/>
      </rPr>
      <t>è</t>
    </r>
    <r>
      <rPr>
        <sz val="10"/>
        <rFont val="Arial"/>
        <family val="2"/>
      </rPr>
      <t xml:space="preserve"> Viennoiseries</t>
    </r>
  </si>
  <si>
    <r>
      <t xml:space="preserve">Respect des quantités </t>
    </r>
    <r>
      <rPr>
        <sz val="10"/>
        <rFont val="Wingdings"/>
        <charset val="2"/>
      </rPr>
      <t>è</t>
    </r>
    <r>
      <rPr>
        <sz val="10"/>
        <rFont val="Arial"/>
        <family val="2"/>
      </rPr>
      <t xml:space="preserve"> Pains</t>
    </r>
  </si>
  <si>
    <t>Note</t>
  </si>
  <si>
    <t>Préparation de la production
(20 points)</t>
  </si>
  <si>
    <t>Pain de Tradition ou Pain Courant et Autre Pain
(40 points)</t>
  </si>
  <si>
    <t>Pâte Levée Feuilletée
(20 points)</t>
  </si>
  <si>
    <t>Pâte Levée
(20 points)</t>
  </si>
  <si>
    <t>Utilisation rationnelle des matériels, des fluides et des matières premières</t>
  </si>
  <si>
    <t>Hygiène et sécurité alimentaire.
Hygiène, santé et sécurité des salariés
(20 points)</t>
  </si>
  <si>
    <t>Comportement professionnel
(10 points)</t>
  </si>
  <si>
    <r>
      <t xml:space="preserve">Travail durant l'épreuve, production Note / 90 </t>
    </r>
    <r>
      <rPr>
        <b/>
        <sz val="12"/>
        <color theme="0"/>
        <rFont val="Wingdings"/>
        <charset val="2"/>
      </rPr>
      <t>è</t>
    </r>
  </si>
  <si>
    <t>Phase de calculs et d'organisation du travail  / 20</t>
  </si>
  <si>
    <t>Travail durant l'épreuve, production  / 90</t>
  </si>
  <si>
    <t>Dégustation des produits finis / 20</t>
  </si>
  <si>
    <t>Aspect des produits finis  / 90</t>
  </si>
  <si>
    <t>Hygiène et sécurité durant le travail  / 20</t>
  </si>
  <si>
    <t>N° candidat</t>
  </si>
  <si>
    <t>Candidat poste N°1</t>
  </si>
  <si>
    <t xml:space="preserve"> Prénom </t>
  </si>
  <si>
    <t xml:space="preserve"> Nom candidat </t>
  </si>
  <si>
    <t>Conformité à la commande
(6 points)</t>
  </si>
  <si>
    <t>Présentation de la commande 
(4 points)</t>
  </si>
  <si>
    <t>Qualité de la production des Pains
(40 points)</t>
  </si>
  <si>
    <t>Qualité de la production des viennoiseries
(40 points)</t>
  </si>
  <si>
    <t>Qualités organoleptiques et gustatives des Pains
(10 points)</t>
  </si>
  <si>
    <t>Qualités organoleptiques et gustatives des Viennoiseries
(10 points)</t>
  </si>
  <si>
    <t>CAP BOULANGER</t>
  </si>
  <si>
    <t>Synthèse Épreuve de production</t>
  </si>
  <si>
    <t>EP2 – coefficient 12</t>
  </si>
  <si>
    <r>
      <t xml:space="preserve">Les notes sont à saisir dans les zones prévues (non colorées tous les calculs sont automatiques.
</t>
    </r>
    <r>
      <rPr>
        <u/>
        <sz val="14"/>
        <rFont val="Arial"/>
        <family val="2"/>
      </rPr>
      <t>Feuille de synthèse finale :</t>
    </r>
    <r>
      <rPr>
        <sz val="14"/>
        <rFont val="Arial"/>
        <family val="2"/>
      </rPr>
      <t xml:space="preserve">
La feuille de synthèse finale se calcule elle aussi automatiquement. 
</t>
    </r>
    <r>
      <rPr>
        <sz val="14"/>
        <color indexed="10"/>
        <rFont val="Arial"/>
        <family val="2"/>
      </rPr>
      <t>Seule la note finale arrondie au 1/2 point supérieur reste à saisir.</t>
    </r>
    <r>
      <rPr>
        <sz val="14"/>
        <rFont val="Arial"/>
        <family val="2"/>
      </rPr>
      <t xml:space="preserve">
Les cellules restent colorées de rouge tant que les notes sont à 0. La couleur disparait automatiquement dès qu'une note supérieure à 0 est saisie dans le corps du document.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</si>
</sst>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4F81BD"/>
      <name val="Arial"/>
      <family val="2"/>
    </font>
    <font>
      <b/>
      <sz val="10"/>
      <color rgb="FF4F81BD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2"/>
      <color theme="0"/>
      <name val="Wingdings"/>
      <charset val="2"/>
    </font>
    <font>
      <sz val="10"/>
      <name val="Wingdings"/>
      <charset val="2"/>
    </font>
    <font>
      <sz val="10"/>
      <color theme="1"/>
      <name val="Arial"/>
      <family val="2"/>
    </font>
    <font>
      <b/>
      <sz val="16"/>
      <name val="Arial"/>
      <family val="2"/>
    </font>
    <font>
      <sz val="14"/>
      <name val="Arial Narrow"/>
      <family val="2"/>
    </font>
    <font>
      <b/>
      <sz val="28"/>
      <name val="Calibri"/>
      <family val="2"/>
    </font>
    <font>
      <sz val="2"/>
      <name val="Arial Narrow"/>
      <family val="2"/>
    </font>
    <font>
      <sz val="16"/>
      <name val="Arial"/>
      <family val="2"/>
    </font>
    <font>
      <u/>
      <sz val="14"/>
      <name val="Arial"/>
      <family val="2"/>
    </font>
    <font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4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/>
    <xf numFmtId="0" fontId="5" fillId="0" borderId="0" xfId="1" applyFont="1" applyFill="1"/>
    <xf numFmtId="0" fontId="4" fillId="0" borderId="0" xfId="1" applyFont="1" applyFill="1"/>
    <xf numFmtId="0" fontId="4" fillId="0" borderId="27" xfId="1" applyFont="1" applyFill="1" applyBorder="1" applyAlignment="1">
      <alignment horizontal="center" vertical="center" wrapText="1"/>
    </xf>
    <xf numFmtId="164" fontId="5" fillId="0" borderId="27" xfId="1" applyNumberFormat="1" applyFont="1" applyFill="1" applyBorder="1" applyAlignment="1" applyProtection="1">
      <alignment horizontal="center" vertical="center"/>
      <protection locked="0"/>
    </xf>
    <xf numFmtId="0" fontId="5" fillId="0" borderId="27" xfId="1" applyFont="1" applyFill="1" applyBorder="1" applyAlignment="1">
      <alignment horizontal="left" vertical="center"/>
    </xf>
    <xf numFmtId="0" fontId="5" fillId="0" borderId="27" xfId="1" applyFont="1" applyFill="1" applyBorder="1" applyAlignment="1">
      <alignment horizontal="center"/>
    </xf>
    <xf numFmtId="0" fontId="4" fillId="3" borderId="16" xfId="1" applyFont="1" applyFill="1" applyBorder="1" applyAlignment="1" applyProtection="1">
      <alignment horizontal="center" vertical="center"/>
    </xf>
    <xf numFmtId="0" fontId="4" fillId="3" borderId="17" xfId="1" applyFont="1" applyFill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2" fontId="9" fillId="4" borderId="7" xfId="1" applyNumberFormat="1" applyFont="1" applyFill="1" applyBorder="1" applyAlignment="1" applyProtection="1">
      <alignment horizontal="center" vertical="center"/>
    </xf>
    <xf numFmtId="0" fontId="5" fillId="3" borderId="56" xfId="1" applyFont="1" applyFill="1" applyBorder="1" applyAlignment="1" applyProtection="1">
      <alignment horizontal="center" vertical="center"/>
    </xf>
    <xf numFmtId="2" fontId="9" fillId="4" borderId="7" xfId="1" applyNumberFormat="1" applyFont="1" applyFill="1" applyBorder="1" applyAlignment="1" applyProtection="1">
      <alignment horizontal="center" vertical="center" wrapText="1"/>
    </xf>
    <xf numFmtId="2" fontId="9" fillId="4" borderId="10" xfId="1" applyNumberFormat="1" applyFont="1" applyFill="1" applyBorder="1" applyAlignment="1" applyProtection="1">
      <alignment horizontal="center" vertical="center"/>
    </xf>
    <xf numFmtId="0" fontId="1" fillId="0" borderId="0" xfId="2"/>
    <xf numFmtId="0" fontId="1" fillId="0" borderId="59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0" fontId="1" fillId="0" borderId="60" xfId="2" applyFont="1" applyBorder="1"/>
    <xf numFmtId="0" fontId="20" fillId="0" borderId="59" xfId="2" applyFont="1" applyBorder="1" applyAlignment="1">
      <alignment vertical="center"/>
    </xf>
    <xf numFmtId="0" fontId="1" fillId="0" borderId="0" xfId="2" applyBorder="1"/>
    <xf numFmtId="0" fontId="21" fillId="0" borderId="0" xfId="2" applyFont="1" applyBorder="1"/>
    <xf numFmtId="0" fontId="17" fillId="0" borderId="59" xfId="2" applyFont="1" applyBorder="1" applyAlignment="1">
      <alignment horizontal="center" vertical="center" wrapText="1"/>
    </xf>
    <xf numFmtId="0" fontId="1" fillId="0" borderId="0" xfId="2" applyFont="1"/>
    <xf numFmtId="0" fontId="12" fillId="3" borderId="2" xfId="1" applyFont="1" applyFill="1" applyBorder="1" applyAlignment="1" applyProtection="1">
      <alignment horizontal="center" vertical="center"/>
    </xf>
    <xf numFmtId="0" fontId="13" fillId="3" borderId="14" xfId="1" applyFont="1" applyFill="1" applyBorder="1" applyAlignment="1" applyProtection="1">
      <alignment horizontal="center" vertical="center"/>
    </xf>
    <xf numFmtId="2" fontId="5" fillId="3" borderId="1" xfId="1" applyNumberFormat="1" applyFont="1" applyFill="1" applyBorder="1" applyAlignment="1" applyProtection="1">
      <alignment horizontal="center" vertical="center"/>
    </xf>
    <xf numFmtId="0" fontId="13" fillId="3" borderId="15" xfId="1" applyFont="1" applyFill="1" applyBorder="1" applyAlignment="1" applyProtection="1">
      <alignment horizontal="center" vertical="center"/>
    </xf>
    <xf numFmtId="0" fontId="13" fillId="3" borderId="19" xfId="1" applyFont="1" applyFill="1" applyBorder="1" applyAlignment="1" applyProtection="1">
      <alignment horizontal="center" vertical="center"/>
    </xf>
    <xf numFmtId="2" fontId="5" fillId="3" borderId="67" xfId="1" applyNumberFormat="1" applyFont="1" applyFill="1" applyBorder="1" applyAlignment="1" applyProtection="1">
      <alignment horizontal="center" vertical="center"/>
    </xf>
    <xf numFmtId="2" fontId="5" fillId="3" borderId="68" xfId="1" applyNumberFormat="1" applyFont="1" applyFill="1" applyBorder="1" applyAlignment="1" applyProtection="1">
      <alignment horizontal="center" vertical="center"/>
    </xf>
    <xf numFmtId="0" fontId="13" fillId="3" borderId="18" xfId="1" applyFont="1" applyFill="1" applyBorder="1" applyAlignment="1" applyProtection="1">
      <alignment horizontal="center" vertical="center"/>
    </xf>
    <xf numFmtId="2" fontId="5" fillId="3" borderId="69" xfId="1" applyNumberFormat="1" applyFont="1" applyFill="1" applyBorder="1" applyAlignment="1" applyProtection="1">
      <alignment horizontal="center" vertical="center"/>
    </xf>
    <xf numFmtId="0" fontId="13" fillId="3" borderId="13" xfId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</xf>
    <xf numFmtId="2" fontId="5" fillId="3" borderId="66" xfId="1" applyNumberFormat="1" applyFont="1" applyFill="1" applyBorder="1" applyAlignment="1" applyProtection="1">
      <alignment horizontal="center" vertical="center"/>
    </xf>
    <xf numFmtId="0" fontId="8" fillId="3" borderId="13" xfId="1" applyFont="1" applyFill="1" applyBorder="1" applyAlignment="1" applyProtection="1">
      <alignment horizontal="center" vertical="center" wrapText="1"/>
    </xf>
    <xf numFmtId="0" fontId="13" fillId="3" borderId="70" xfId="1" applyFont="1" applyFill="1" applyBorder="1" applyAlignment="1" applyProtection="1">
      <alignment horizontal="center" vertical="center"/>
    </xf>
    <xf numFmtId="0" fontId="8" fillId="3" borderId="14" xfId="1" applyFont="1" applyFill="1" applyBorder="1" applyAlignment="1" applyProtection="1">
      <alignment horizontal="center" vertical="center" wrapText="1"/>
    </xf>
    <xf numFmtId="0" fontId="8" fillId="3" borderId="14" xfId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right" vertical="center"/>
    </xf>
    <xf numFmtId="2" fontId="9" fillId="3" borderId="27" xfId="1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6" fillId="3" borderId="0" xfId="1" applyFont="1" applyFill="1" applyBorder="1" applyAlignment="1" applyProtection="1">
      <alignment vertical="center"/>
      <protection locked="0"/>
    </xf>
    <xf numFmtId="0" fontId="4" fillId="2" borderId="33" xfId="1" applyFont="1" applyFill="1" applyBorder="1" applyAlignment="1" applyProtection="1">
      <alignment horizontal="center" vertical="center"/>
      <protection locked="0"/>
    </xf>
    <xf numFmtId="0" fontId="4" fillId="2" borderId="34" xfId="1" applyFont="1" applyFill="1" applyBorder="1" applyAlignment="1" applyProtection="1">
      <alignment horizontal="center" vertical="center"/>
      <protection locked="0"/>
    </xf>
    <xf numFmtId="0" fontId="4" fillId="2" borderId="35" xfId="1" applyFont="1" applyFill="1" applyBorder="1" applyAlignment="1" applyProtection="1">
      <alignment horizontal="center" vertical="center"/>
      <protection locked="0"/>
    </xf>
    <xf numFmtId="0" fontId="4" fillId="2" borderId="36" xfId="1" applyFont="1" applyFill="1" applyBorder="1" applyAlignment="1" applyProtection="1">
      <alignment horizontal="center" vertical="center"/>
      <protection locked="0"/>
    </xf>
    <xf numFmtId="0" fontId="4" fillId="2" borderId="24" xfId="1" applyFont="1" applyFill="1" applyBorder="1" applyAlignment="1" applyProtection="1">
      <alignment horizontal="center" vertical="center"/>
      <protection locked="0"/>
    </xf>
    <xf numFmtId="0" fontId="4" fillId="2" borderId="37" xfId="1" applyFont="1" applyFill="1" applyBorder="1" applyAlignment="1" applyProtection="1">
      <alignment horizontal="center" vertical="center"/>
      <protection locked="0"/>
    </xf>
    <xf numFmtId="0" fontId="4" fillId="2" borderId="38" xfId="1" applyFont="1" applyFill="1" applyBorder="1" applyAlignment="1" applyProtection="1">
      <alignment horizontal="center" vertical="center"/>
      <protection locked="0"/>
    </xf>
    <xf numFmtId="0" fontId="4" fillId="2" borderId="39" xfId="1" applyFont="1" applyFill="1" applyBorder="1" applyAlignment="1" applyProtection="1">
      <alignment horizontal="center" vertical="center"/>
      <protection locked="0"/>
    </xf>
    <xf numFmtId="0" fontId="4" fillId="2" borderId="40" xfId="1" applyFont="1" applyFill="1" applyBorder="1" applyAlignment="1" applyProtection="1">
      <alignment horizontal="center" vertical="center"/>
      <protection locked="0"/>
    </xf>
    <xf numFmtId="0" fontId="4" fillId="2" borderId="25" xfId="1" applyFont="1" applyFill="1" applyBorder="1" applyAlignment="1" applyProtection="1">
      <alignment horizontal="center" vertical="center"/>
      <protection locked="0"/>
    </xf>
    <xf numFmtId="0" fontId="4" fillId="2" borderId="42" xfId="1" applyFont="1" applyFill="1" applyBorder="1" applyAlignment="1" applyProtection="1">
      <alignment horizontal="center" vertical="center"/>
      <protection locked="0"/>
    </xf>
    <xf numFmtId="0" fontId="4" fillId="2" borderId="41" xfId="1" applyFont="1" applyFill="1" applyBorder="1" applyAlignment="1" applyProtection="1">
      <alignment horizontal="center" vertical="center"/>
      <protection locked="0"/>
    </xf>
    <xf numFmtId="0" fontId="4" fillId="2" borderId="43" xfId="1" applyFont="1" applyFill="1" applyBorder="1" applyAlignment="1" applyProtection="1">
      <alignment horizontal="center" vertical="center"/>
      <protection locked="0"/>
    </xf>
    <xf numFmtId="0" fontId="4" fillId="2" borderId="44" xfId="1" applyFont="1" applyFill="1" applyBorder="1" applyAlignment="1" applyProtection="1">
      <alignment horizontal="center" vertical="center"/>
      <protection locked="0"/>
    </xf>
    <xf numFmtId="0" fontId="4" fillId="2" borderId="45" xfId="1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24" xfId="1" applyFont="1" applyBorder="1" applyAlignment="1" applyProtection="1">
      <alignment vertical="center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24" xfId="1" applyFont="1" applyBorder="1" applyAlignment="1" applyProtection="1">
      <alignment horizontal="center" vertical="center" wrapText="1"/>
    </xf>
    <xf numFmtId="0" fontId="19" fillId="3" borderId="24" xfId="2" applyFont="1" applyFill="1" applyBorder="1" applyAlignment="1">
      <alignment horizontal="center" vertical="center" wrapText="1"/>
    </xf>
    <xf numFmtId="0" fontId="19" fillId="3" borderId="14" xfId="2" applyFont="1" applyFill="1" applyBorder="1" applyAlignment="1">
      <alignment horizontal="center" vertical="center" wrapText="1"/>
    </xf>
    <xf numFmtId="0" fontId="19" fillId="3" borderId="21" xfId="2" applyFont="1" applyFill="1" applyBorder="1" applyAlignment="1">
      <alignment horizontal="center" vertical="center" wrapText="1"/>
    </xf>
    <xf numFmtId="0" fontId="10" fillId="0" borderId="59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60" xfId="2" applyFont="1" applyBorder="1" applyAlignment="1">
      <alignment horizontal="center" vertical="center"/>
    </xf>
    <xf numFmtId="0" fontId="10" fillId="0" borderId="59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60" xfId="2" applyFont="1" applyBorder="1" applyAlignment="1">
      <alignment horizontal="center" vertical="center" wrapText="1"/>
    </xf>
    <xf numFmtId="0" fontId="7" fillId="0" borderId="64" xfId="2" applyFont="1" applyBorder="1" applyAlignment="1">
      <alignment horizontal="left" wrapText="1"/>
    </xf>
    <xf numFmtId="0" fontId="7" fillId="0" borderId="19" xfId="2" applyFont="1" applyBorder="1" applyAlignment="1">
      <alignment horizontal="left"/>
    </xf>
    <xf numFmtId="0" fontId="7" fillId="0" borderId="65" xfId="2" applyFont="1" applyBorder="1" applyAlignment="1">
      <alignment horizontal="left"/>
    </xf>
    <xf numFmtId="0" fontId="18" fillId="0" borderId="71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18" fillId="0" borderId="77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4" fillId="0" borderId="85" xfId="0" applyFont="1" applyBorder="1" applyAlignment="1" applyProtection="1">
      <alignment horizontal="center" vertical="center"/>
      <protection locked="0"/>
    </xf>
    <xf numFmtId="0" fontId="6" fillId="2" borderId="24" xfId="1" applyFont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5" fillId="3" borderId="11" xfId="1" applyFont="1" applyFill="1" applyBorder="1" applyAlignment="1" applyProtection="1">
      <alignment horizontal="center" vertical="center"/>
    </xf>
    <xf numFmtId="0" fontId="5" fillId="3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164" fontId="6" fillId="2" borderId="46" xfId="1" applyNumberFormat="1" applyFont="1" applyFill="1" applyBorder="1" applyAlignment="1" applyProtection="1">
      <alignment horizontal="center" vertical="center"/>
      <protection locked="0"/>
    </xf>
    <xf numFmtId="164" fontId="6" fillId="2" borderId="47" xfId="1" applyNumberFormat="1" applyFont="1" applyFill="1" applyBorder="1" applyAlignment="1" applyProtection="1">
      <alignment horizontal="center" vertical="center"/>
      <protection locked="0"/>
    </xf>
    <xf numFmtId="164" fontId="6" fillId="2" borderId="48" xfId="1" applyNumberFormat="1" applyFont="1" applyFill="1" applyBorder="1" applyAlignment="1" applyProtection="1">
      <alignment horizontal="center" vertical="center"/>
      <protection locked="0"/>
    </xf>
    <xf numFmtId="164" fontId="6" fillId="2" borderId="49" xfId="1" applyNumberFormat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>
      <alignment horizontal="left" vertical="center"/>
    </xf>
    <xf numFmtId="0" fontId="8" fillId="2" borderId="12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left" vertical="center"/>
    </xf>
    <xf numFmtId="0" fontId="4" fillId="0" borderId="63" xfId="1" applyFont="1" applyBorder="1" applyAlignment="1" applyProtection="1">
      <alignment horizontal="left"/>
      <protection locked="0"/>
    </xf>
    <xf numFmtId="0" fontId="4" fillId="0" borderId="15" xfId="1" applyFont="1" applyBorder="1" applyAlignment="1" applyProtection="1">
      <alignment horizontal="left"/>
      <protection locked="0"/>
    </xf>
    <xf numFmtId="0" fontId="4" fillId="0" borderId="23" xfId="1" applyFont="1" applyBorder="1" applyAlignment="1" applyProtection="1">
      <alignment horizontal="left"/>
      <protection locked="0"/>
    </xf>
    <xf numFmtId="0" fontId="4" fillId="0" borderId="59" xfId="1" applyFont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60" xfId="1" applyFont="1" applyBorder="1" applyAlignment="1" applyProtection="1">
      <alignment horizontal="left"/>
      <protection locked="0"/>
    </xf>
    <xf numFmtId="0" fontId="4" fillId="0" borderId="64" xfId="1" applyFont="1" applyBorder="1" applyAlignment="1" applyProtection="1">
      <alignment horizontal="left"/>
      <protection locked="0"/>
    </xf>
    <xf numFmtId="0" fontId="4" fillId="0" borderId="19" xfId="1" applyFont="1" applyBorder="1" applyAlignment="1" applyProtection="1">
      <alignment horizontal="left"/>
      <protection locked="0"/>
    </xf>
    <xf numFmtId="0" fontId="4" fillId="0" borderId="65" xfId="1" applyFont="1" applyBorder="1" applyAlignment="1" applyProtection="1">
      <alignment horizontal="left"/>
      <protection locked="0"/>
    </xf>
    <xf numFmtId="0" fontId="10" fillId="3" borderId="0" xfId="1" applyFont="1" applyFill="1" applyAlignment="1" applyProtection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center"/>
    </xf>
    <xf numFmtId="0" fontId="6" fillId="0" borderId="62" xfId="1" applyFont="1" applyBorder="1" applyAlignment="1">
      <alignment horizontal="left" vertical="center"/>
    </xf>
    <xf numFmtId="0" fontId="7" fillId="0" borderId="30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8" xfId="1" applyFont="1" applyBorder="1" applyAlignment="1">
      <alignment horizontal="left" vertical="center"/>
    </xf>
    <xf numFmtId="0" fontId="6" fillId="0" borderId="58" xfId="1" applyFont="1" applyBorder="1" applyAlignment="1">
      <alignment horizontal="left" vertical="center"/>
    </xf>
    <xf numFmtId="0" fontId="6" fillId="0" borderId="9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2" fontId="6" fillId="2" borderId="26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2" fontId="6" fillId="2" borderId="7" xfId="1" applyNumberFormat="1" applyFont="1" applyFill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2" fontId="6" fillId="0" borderId="13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3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6" fillId="0" borderId="0" xfId="1" applyFont="1" applyFill="1" applyBorder="1" applyAlignment="1" applyProtection="1">
      <alignment horizontal="center" vertical="center"/>
    </xf>
    <xf numFmtId="0" fontId="4" fillId="2" borderId="76" xfId="1" applyFont="1" applyFill="1" applyBorder="1" applyAlignment="1" applyProtection="1">
      <alignment horizontal="center"/>
    </xf>
    <xf numFmtId="0" fontId="4" fillId="2" borderId="75" xfId="1" applyFont="1" applyFill="1" applyBorder="1" applyAlignment="1" applyProtection="1">
      <alignment horizontal="center"/>
    </xf>
    <xf numFmtId="0" fontId="4" fillId="2" borderId="72" xfId="1" applyFont="1" applyFill="1" applyBorder="1" applyAlignment="1" applyProtection="1">
      <alignment horizontal="center"/>
    </xf>
    <xf numFmtId="0" fontId="4" fillId="2" borderId="71" xfId="1" applyFont="1" applyFill="1" applyBorder="1" applyAlignment="1" applyProtection="1">
      <alignment horizontal="center" vertical="center"/>
    </xf>
    <xf numFmtId="0" fontId="4" fillId="2" borderId="75" xfId="1" applyFont="1" applyFill="1" applyBorder="1" applyAlignment="1" applyProtection="1">
      <alignment horizontal="center" vertical="center"/>
    </xf>
    <xf numFmtId="0" fontId="4" fillId="2" borderId="77" xfId="1" applyFont="1" applyFill="1" applyBorder="1" applyAlignment="1" applyProtection="1">
      <alignment horizontal="center" vertical="center"/>
    </xf>
    <xf numFmtId="0" fontId="4" fillId="0" borderId="78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60" xfId="1" applyFont="1" applyBorder="1" applyAlignment="1" applyProtection="1">
      <alignment horizontal="center"/>
      <protection locked="0"/>
    </xf>
    <xf numFmtId="0" fontId="4" fillId="0" borderId="80" xfId="1" applyFont="1" applyBorder="1" applyAlignment="1" applyProtection="1">
      <alignment horizontal="center"/>
      <protection locked="0"/>
    </xf>
    <xf numFmtId="0" fontId="4" fillId="0" borderId="81" xfId="1" applyFont="1" applyBorder="1" applyAlignment="1" applyProtection="1">
      <alignment horizontal="center"/>
      <protection locked="0"/>
    </xf>
    <xf numFmtId="0" fontId="4" fillId="0" borderId="82" xfId="1" applyFont="1" applyBorder="1" applyAlignment="1" applyProtection="1">
      <alignment horizontal="center"/>
      <protection locked="0"/>
    </xf>
    <xf numFmtId="0" fontId="4" fillId="0" borderId="59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79" xfId="1" applyFont="1" applyBorder="1" applyAlignment="1">
      <alignment horizontal="center"/>
    </xf>
    <xf numFmtId="0" fontId="4" fillId="0" borderId="83" xfId="1" applyFont="1" applyBorder="1" applyAlignment="1">
      <alignment horizontal="center"/>
    </xf>
    <xf numFmtId="0" fontId="4" fillId="0" borderId="81" xfId="1" applyFont="1" applyBorder="1" applyAlignment="1">
      <alignment horizontal="center"/>
    </xf>
    <xf numFmtId="0" fontId="4" fillId="0" borderId="84" xfId="1" applyFont="1" applyBorder="1" applyAlignment="1">
      <alignment horizontal="center"/>
    </xf>
    <xf numFmtId="0" fontId="6" fillId="0" borderId="9" xfId="1" applyFont="1" applyBorder="1" applyAlignment="1">
      <alignment horizontal="center" vertical="center"/>
    </xf>
    <xf numFmtId="0" fontId="4" fillId="0" borderId="52" xfId="1" applyFont="1" applyBorder="1" applyAlignment="1" applyProtection="1">
      <alignment horizontal="left" vertical="top"/>
      <protection locked="0"/>
    </xf>
    <xf numFmtId="0" fontId="4" fillId="0" borderId="53" xfId="1" applyFont="1" applyBorder="1" applyAlignment="1" applyProtection="1">
      <alignment horizontal="left" vertical="top"/>
      <protection locked="0"/>
    </xf>
    <xf numFmtId="0" fontId="4" fillId="0" borderId="54" xfId="1" applyFont="1" applyBorder="1" applyAlignment="1" applyProtection="1">
      <alignment horizontal="left" vertical="top"/>
      <protection locked="0"/>
    </xf>
    <xf numFmtId="0" fontId="4" fillId="0" borderId="25" xfId="1" applyFont="1" applyBorder="1" applyAlignment="1" applyProtection="1">
      <alignment horizontal="left" vertical="top"/>
      <protection locked="0"/>
    </xf>
    <xf numFmtId="0" fontId="4" fillId="0" borderId="55" xfId="1" applyFont="1" applyBorder="1" applyAlignment="1" applyProtection="1">
      <alignment horizontal="left" vertical="top"/>
      <protection locked="0"/>
    </xf>
    <xf numFmtId="0" fontId="4" fillId="0" borderId="31" xfId="1" applyFont="1" applyBorder="1" applyAlignment="1" applyProtection="1">
      <alignment horizontal="left" vertical="top"/>
      <protection locked="0"/>
    </xf>
    <xf numFmtId="0" fontId="4" fillId="0" borderId="17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31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62" xfId="1" applyFont="1" applyBorder="1" applyAlignment="1" applyProtection="1">
      <alignment horizontal="center" vertical="center"/>
      <protection locked="0"/>
    </xf>
    <xf numFmtId="0" fontId="8" fillId="3" borderId="18" xfId="1" applyFont="1" applyFill="1" applyBorder="1" applyAlignment="1" applyProtection="1">
      <alignment horizontal="center" vertical="center"/>
    </xf>
    <xf numFmtId="0" fontId="8" fillId="3" borderId="14" xfId="1" applyFont="1" applyFill="1" applyBorder="1" applyAlignment="1" applyProtection="1">
      <alignment horizontal="center" vertical="center"/>
    </xf>
    <xf numFmtId="0" fontId="9" fillId="4" borderId="30" xfId="1" applyFont="1" applyFill="1" applyBorder="1" applyAlignment="1" applyProtection="1">
      <alignment horizontal="right" vertical="center"/>
    </xf>
    <xf numFmtId="0" fontId="9" fillId="4" borderId="18" xfId="1" applyFont="1" applyFill="1" applyBorder="1" applyAlignment="1" applyProtection="1">
      <alignment horizontal="right" vertical="center"/>
    </xf>
    <xf numFmtId="0" fontId="9" fillId="4" borderId="9" xfId="1" applyFont="1" applyFill="1" applyBorder="1" applyAlignment="1" applyProtection="1">
      <alignment horizontal="right" vertical="center"/>
    </xf>
    <xf numFmtId="0" fontId="4" fillId="3" borderId="9" xfId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8" fillId="3" borderId="13" xfId="1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1" fillId="3" borderId="13" xfId="1" applyFont="1" applyFill="1" applyBorder="1" applyAlignment="1" applyProtection="1">
      <alignment horizontal="center" vertical="center" wrapText="1"/>
    </xf>
    <xf numFmtId="0" fontId="8" fillId="3" borderId="13" xfId="1" applyFont="1" applyFill="1" applyBorder="1" applyAlignment="1" applyProtection="1">
      <alignment horizontal="center" vertical="center" wrapText="1"/>
    </xf>
    <xf numFmtId="0" fontId="8" fillId="3" borderId="50" xfId="1" applyFont="1" applyFill="1" applyBorder="1" applyAlignment="1" applyProtection="1">
      <alignment horizontal="center" vertical="center" wrapText="1"/>
    </xf>
    <xf numFmtId="0" fontId="8" fillId="3" borderId="21" xfId="1" applyFont="1" applyFill="1" applyBorder="1" applyAlignment="1" applyProtection="1">
      <alignment horizontal="center" vertical="center"/>
    </xf>
    <xf numFmtId="0" fontId="8" fillId="3" borderId="25" xfId="1" applyFont="1" applyFill="1" applyBorder="1" applyAlignment="1" applyProtection="1">
      <alignment horizontal="center" vertical="center"/>
    </xf>
    <xf numFmtId="0" fontId="8" fillId="3" borderId="24" xfId="1" applyFont="1" applyFill="1" applyBorder="1" applyAlignment="1" applyProtection="1">
      <alignment horizontal="center" vertical="center"/>
    </xf>
    <xf numFmtId="0" fontId="8" fillId="3" borderId="50" xfId="1" applyFont="1" applyFill="1" applyBorder="1" applyAlignment="1" applyProtection="1">
      <alignment horizontal="center" vertical="center"/>
    </xf>
    <xf numFmtId="0" fontId="8" fillId="3" borderId="27" xfId="1" applyFont="1" applyFill="1" applyBorder="1" applyAlignment="1" applyProtection="1">
      <alignment horizontal="center" vertical="center"/>
    </xf>
    <xf numFmtId="0" fontId="8" fillId="3" borderId="19" xfId="1" applyFont="1" applyFill="1" applyBorder="1" applyAlignment="1" applyProtection="1">
      <alignment horizontal="center" vertical="center"/>
    </xf>
    <xf numFmtId="0" fontId="8" fillId="3" borderId="51" xfId="1" applyFont="1" applyFill="1" applyBorder="1" applyAlignment="1" applyProtection="1">
      <alignment horizontal="center" vertical="center"/>
    </xf>
    <xf numFmtId="0" fontId="8" fillId="3" borderId="15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0" fontId="16" fillId="3" borderId="51" xfId="0" applyFont="1" applyFill="1" applyBorder="1" applyAlignment="1" applyProtection="1">
      <alignment horizontal="center" vertical="center"/>
    </xf>
    <xf numFmtId="0" fontId="8" fillId="3" borderId="22" xfId="1" applyFont="1" applyFill="1" applyBorder="1" applyAlignment="1" applyProtection="1">
      <alignment horizontal="center" vertical="center"/>
    </xf>
    <xf numFmtId="0" fontId="8" fillId="3" borderId="31" xfId="1" applyFont="1" applyFill="1" applyBorder="1" applyAlignment="1" applyProtection="1">
      <alignment horizontal="center" vertical="center"/>
    </xf>
    <xf numFmtId="0" fontId="8" fillId="3" borderId="32" xfId="1" applyFont="1" applyFill="1" applyBorder="1" applyAlignment="1" applyProtection="1">
      <alignment horizontal="center" vertical="center"/>
    </xf>
    <xf numFmtId="0" fontId="8" fillId="3" borderId="14" xfId="1" applyFont="1" applyFill="1" applyBorder="1" applyAlignment="1" applyProtection="1">
      <alignment horizontal="center" vertical="center" wrapText="1"/>
    </xf>
    <xf numFmtId="0" fontId="8" fillId="3" borderId="51" xfId="1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8" fillId="3" borderId="20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50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workbookViewId="0">
      <selection activeCell="L13" sqref="L13"/>
    </sheetView>
  </sheetViews>
  <sheetFormatPr baseColWidth="10" defaultRowHeight="12.75" x14ac:dyDescent="0.2"/>
  <cols>
    <col min="1" max="7" width="14.28515625" style="21" customWidth="1"/>
    <col min="8" max="16384" width="11.42578125" style="21"/>
  </cols>
  <sheetData>
    <row r="2" spans="1:7" ht="36" x14ac:dyDescent="0.2">
      <c r="A2" s="85" t="s">
        <v>105</v>
      </c>
      <c r="B2" s="86"/>
      <c r="C2" s="86"/>
      <c r="D2" s="86"/>
      <c r="E2" s="86"/>
      <c r="F2" s="86"/>
      <c r="G2" s="87"/>
    </row>
    <row r="3" spans="1:7" x14ac:dyDescent="0.2">
      <c r="A3" s="22"/>
      <c r="B3" s="23"/>
      <c r="C3" s="24"/>
      <c r="D3" s="24"/>
      <c r="E3" s="24"/>
      <c r="F3" s="24"/>
      <c r="G3" s="25"/>
    </row>
    <row r="4" spans="1:7" ht="23.25" x14ac:dyDescent="0.2">
      <c r="A4" s="88" t="s">
        <v>106</v>
      </c>
      <c r="B4" s="89"/>
      <c r="C4" s="89"/>
      <c r="D4" s="89"/>
      <c r="E4" s="89"/>
      <c r="F4" s="89"/>
      <c r="G4" s="90"/>
    </row>
    <row r="5" spans="1:7" ht="20.25" x14ac:dyDescent="0.3">
      <c r="A5" s="26"/>
      <c r="B5" s="27"/>
      <c r="C5" s="28" t="s">
        <v>107</v>
      </c>
      <c r="D5" s="24"/>
      <c r="E5" s="24"/>
      <c r="F5" s="24"/>
      <c r="G5" s="25"/>
    </row>
    <row r="6" spans="1:7" x14ac:dyDescent="0.2">
      <c r="A6" s="26"/>
      <c r="B6" s="27"/>
      <c r="C6" s="27"/>
      <c r="D6" s="24"/>
      <c r="E6" s="24"/>
      <c r="F6" s="24"/>
      <c r="G6" s="25"/>
    </row>
    <row r="7" spans="1:7" ht="23.25" x14ac:dyDescent="0.2">
      <c r="A7" s="91" t="s">
        <v>68</v>
      </c>
      <c r="B7" s="92"/>
      <c r="C7" s="92"/>
      <c r="D7" s="92"/>
      <c r="E7" s="92"/>
      <c r="F7" s="92"/>
      <c r="G7" s="93"/>
    </row>
    <row r="8" spans="1:7" ht="20.25" x14ac:dyDescent="0.2">
      <c r="A8" s="29"/>
      <c r="B8" s="27"/>
      <c r="C8" s="27"/>
      <c r="D8" s="24"/>
      <c r="E8" s="24"/>
      <c r="F8" s="24"/>
      <c r="G8" s="25"/>
    </row>
    <row r="9" spans="1:7" ht="190.5" customHeight="1" x14ac:dyDescent="0.25">
      <c r="A9" s="94" t="s">
        <v>108</v>
      </c>
      <c r="B9" s="95"/>
      <c r="C9" s="95"/>
      <c r="D9" s="95"/>
      <c r="E9" s="95"/>
      <c r="F9" s="95"/>
      <c r="G9" s="96"/>
    </row>
    <row r="10" spans="1:7" x14ac:dyDescent="0.2">
      <c r="A10" s="30"/>
    </row>
  </sheetData>
  <sheetProtection sheet="1" objects="1" scenarios="1"/>
  <mergeCells count="4">
    <mergeCell ref="A2:G2"/>
    <mergeCell ref="A4:G4"/>
    <mergeCell ref="A7:G7"/>
    <mergeCell ref="A9:G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zoomScaleNormal="100" zoomScaleSheetLayoutView="100" workbookViewId="0">
      <selection activeCell="L27" sqref="L27"/>
    </sheetView>
  </sheetViews>
  <sheetFormatPr baseColWidth="10" defaultRowHeight="15" x14ac:dyDescent="0.2"/>
  <cols>
    <col min="1" max="1" width="15.140625" style="1" customWidth="1"/>
    <col min="2" max="3" width="12.85546875" style="1" customWidth="1"/>
    <col min="4" max="4" width="19.42578125" style="1" customWidth="1"/>
    <col min="5" max="7" width="8.7109375" style="2" customWidth="1"/>
    <col min="8" max="8" width="6.140625" style="2" customWidth="1"/>
    <col min="9" max="9" width="9.7109375" style="2" customWidth="1"/>
    <col min="10" max="16384" width="11.42578125" style="1"/>
  </cols>
  <sheetData>
    <row r="1" spans="1:11" ht="15.75" thickBot="1" x14ac:dyDescent="0.25"/>
    <row r="2" spans="1:11" s="3" customFormat="1" ht="17.100000000000001" customHeight="1" x14ac:dyDescent="0.25">
      <c r="A2" s="175" t="s">
        <v>37</v>
      </c>
      <c r="B2" s="176"/>
      <c r="C2" s="176"/>
      <c r="D2" s="181" t="s">
        <v>71</v>
      </c>
      <c r="E2" s="181"/>
      <c r="F2" s="181"/>
      <c r="G2" s="181"/>
      <c r="H2" s="181"/>
      <c r="I2" s="182"/>
    </row>
    <row r="3" spans="1:11" s="3" customFormat="1" ht="17.100000000000001" customHeight="1" x14ac:dyDescent="0.25">
      <c r="A3" s="177"/>
      <c r="B3" s="178"/>
      <c r="C3" s="178"/>
      <c r="D3" s="183" t="s">
        <v>66</v>
      </c>
      <c r="E3" s="183"/>
      <c r="F3" s="183"/>
      <c r="G3" s="183"/>
      <c r="H3" s="183"/>
      <c r="I3" s="184"/>
    </row>
    <row r="4" spans="1:11" s="3" customFormat="1" ht="33.950000000000003" customHeight="1" x14ac:dyDescent="0.25">
      <c r="A4" s="177"/>
      <c r="B4" s="178"/>
      <c r="C4" s="178"/>
      <c r="D4" s="84" t="s">
        <v>38</v>
      </c>
      <c r="E4" s="83">
        <v>2016</v>
      </c>
      <c r="F4" s="82" t="s">
        <v>2</v>
      </c>
      <c r="G4" s="188"/>
      <c r="H4" s="188"/>
      <c r="I4" s="189"/>
    </row>
    <row r="5" spans="1:11" s="3" customFormat="1" ht="24.95" customHeight="1" thickBot="1" x14ac:dyDescent="0.3">
      <c r="A5" s="179"/>
      <c r="B5" s="180"/>
      <c r="C5" s="180"/>
      <c r="D5" s="185" t="s">
        <v>67</v>
      </c>
      <c r="E5" s="185"/>
      <c r="F5" s="185"/>
      <c r="G5" s="185"/>
      <c r="H5" s="185"/>
      <c r="I5" s="186"/>
    </row>
    <row r="6" spans="1:11" ht="9.9499999999999993" customHeight="1" x14ac:dyDescent="0.2"/>
    <row r="7" spans="1:11" s="3" customFormat="1" ht="20.100000000000001" customHeight="1" x14ac:dyDescent="0.25">
      <c r="A7" s="187" t="s">
        <v>72</v>
      </c>
      <c r="B7" s="187"/>
      <c r="C7" s="187"/>
      <c r="D7" s="187"/>
      <c r="E7" s="187"/>
      <c r="F7" s="187"/>
      <c r="G7" s="187"/>
      <c r="H7" s="187"/>
      <c r="I7" s="187"/>
    </row>
    <row r="8" spans="1:11" ht="9.9499999999999993" customHeight="1" x14ac:dyDescent="0.2"/>
    <row r="9" spans="1:11" s="3" customFormat="1" ht="20.100000000000001" customHeight="1" x14ac:dyDescent="0.25">
      <c r="A9" s="187" t="s">
        <v>68</v>
      </c>
      <c r="B9" s="187"/>
      <c r="C9" s="187"/>
      <c r="D9" s="187"/>
      <c r="E9" s="187"/>
      <c r="F9" s="187"/>
      <c r="G9" s="187"/>
      <c r="H9" s="187"/>
      <c r="I9" s="187"/>
    </row>
    <row r="10" spans="1:11" ht="9.9499999999999993" customHeight="1" thickBot="1" x14ac:dyDescent="0.25"/>
    <row r="11" spans="1:11" customFormat="1" ht="18.75" customHeight="1" thickTop="1" x14ac:dyDescent="0.25">
      <c r="A11" s="103" t="s">
        <v>95</v>
      </c>
      <c r="B11" s="98"/>
      <c r="C11" s="97" t="s">
        <v>98</v>
      </c>
      <c r="D11" s="98"/>
      <c r="E11" s="98"/>
      <c r="F11" s="97" t="s">
        <v>97</v>
      </c>
      <c r="G11" s="98"/>
      <c r="H11" s="98"/>
      <c r="I11" s="102"/>
      <c r="J11" s="1"/>
      <c r="K11" s="1"/>
    </row>
    <row r="12" spans="1:11" customFormat="1" ht="36.75" customHeight="1" thickBot="1" x14ac:dyDescent="0.3">
      <c r="A12" s="104"/>
      <c r="B12" s="100"/>
      <c r="C12" s="99"/>
      <c r="D12" s="100"/>
      <c r="E12" s="100"/>
      <c r="F12" s="99"/>
      <c r="G12" s="100"/>
      <c r="H12" s="100"/>
      <c r="I12" s="101"/>
      <c r="J12" s="1"/>
      <c r="K12" s="1"/>
    </row>
    <row r="13" spans="1:11" ht="20.100000000000001" customHeight="1" thickTop="1" x14ac:dyDescent="0.2"/>
    <row r="14" spans="1:11" s="3" customFormat="1" ht="20.100000000000001" customHeight="1" thickBot="1" x14ac:dyDescent="0.3">
      <c r="A14" s="155" t="s">
        <v>70</v>
      </c>
      <c r="B14" s="155"/>
      <c r="C14" s="155"/>
      <c r="D14" s="155"/>
      <c r="E14" s="155"/>
      <c r="F14" s="155"/>
      <c r="G14" s="155"/>
      <c r="H14" s="155"/>
      <c r="I14" s="155"/>
    </row>
    <row r="15" spans="1:11" ht="15.75" thickTop="1" x14ac:dyDescent="0.2">
      <c r="A15" s="156" t="s">
        <v>73</v>
      </c>
      <c r="B15" s="157"/>
      <c r="C15" s="157"/>
      <c r="D15" s="158"/>
      <c r="E15" s="159" t="s">
        <v>39</v>
      </c>
      <c r="F15" s="160"/>
      <c r="G15" s="160"/>
      <c r="H15" s="160"/>
      <c r="I15" s="161"/>
    </row>
    <row r="16" spans="1:11" x14ac:dyDescent="0.2">
      <c r="A16" s="162"/>
      <c r="B16" s="163"/>
      <c r="C16" s="163"/>
      <c r="D16" s="164"/>
      <c r="E16" s="168"/>
      <c r="F16" s="169"/>
      <c r="G16" s="169"/>
      <c r="H16" s="169"/>
      <c r="I16" s="170"/>
    </row>
    <row r="17" spans="1:9" x14ac:dyDescent="0.2">
      <c r="A17" s="162"/>
      <c r="B17" s="163"/>
      <c r="C17" s="163"/>
      <c r="D17" s="164"/>
      <c r="E17" s="168"/>
      <c r="F17" s="169"/>
      <c r="G17" s="169"/>
      <c r="H17" s="169"/>
      <c r="I17" s="170"/>
    </row>
    <row r="18" spans="1:9" x14ac:dyDescent="0.2">
      <c r="A18" s="162"/>
      <c r="B18" s="163"/>
      <c r="C18" s="163"/>
      <c r="D18" s="164"/>
      <c r="E18" s="168"/>
      <c r="F18" s="169"/>
      <c r="G18" s="169"/>
      <c r="H18" s="169"/>
      <c r="I18" s="170"/>
    </row>
    <row r="19" spans="1:9" x14ac:dyDescent="0.2">
      <c r="A19" s="162"/>
      <c r="B19" s="163"/>
      <c r="C19" s="163"/>
      <c r="D19" s="164"/>
      <c r="E19" s="168"/>
      <c r="F19" s="169"/>
      <c r="G19" s="169"/>
      <c r="H19" s="169"/>
      <c r="I19" s="170"/>
    </row>
    <row r="20" spans="1:9" x14ac:dyDescent="0.2">
      <c r="A20" s="162"/>
      <c r="B20" s="163"/>
      <c r="C20" s="163"/>
      <c r="D20" s="164"/>
      <c r="E20" s="168"/>
      <c r="F20" s="169"/>
      <c r="G20" s="169"/>
      <c r="H20" s="169"/>
      <c r="I20" s="170"/>
    </row>
    <row r="21" spans="1:9" x14ac:dyDescent="0.2">
      <c r="A21" s="162"/>
      <c r="B21" s="163"/>
      <c r="C21" s="163"/>
      <c r="D21" s="164"/>
      <c r="E21" s="168"/>
      <c r="F21" s="169"/>
      <c r="G21" s="169"/>
      <c r="H21" s="169"/>
      <c r="I21" s="170"/>
    </row>
    <row r="22" spans="1:9" ht="15.75" thickBot="1" x14ac:dyDescent="0.25">
      <c r="A22" s="165"/>
      <c r="B22" s="166"/>
      <c r="C22" s="166"/>
      <c r="D22" s="167"/>
      <c r="E22" s="171"/>
      <c r="F22" s="172"/>
      <c r="G22" s="172"/>
      <c r="H22" s="172"/>
      <c r="I22" s="173"/>
    </row>
    <row r="23" spans="1:9" ht="20.100000000000001" customHeight="1" thickTop="1" x14ac:dyDescent="0.2"/>
    <row r="24" spans="1:9" s="3" customFormat="1" ht="20.100000000000001" customHeight="1" thickBot="1" x14ac:dyDescent="0.3">
      <c r="A24" s="174" t="s">
        <v>41</v>
      </c>
      <c r="B24" s="174"/>
      <c r="C24" s="174"/>
      <c r="D24" s="174"/>
      <c r="E24" s="174"/>
      <c r="F24" s="174"/>
      <c r="G24" s="174"/>
      <c r="H24" s="174"/>
      <c r="I24" s="174"/>
    </row>
    <row r="25" spans="1:9" s="3" customFormat="1" ht="30" customHeight="1" x14ac:dyDescent="0.25">
      <c r="A25" s="149" t="s">
        <v>69</v>
      </c>
      <c r="B25" s="150"/>
      <c r="C25" s="150"/>
      <c r="D25" s="150"/>
      <c r="E25" s="150"/>
      <c r="F25" s="151">
        <f>I59</f>
        <v>0</v>
      </c>
      <c r="G25" s="152"/>
      <c r="H25" s="153" t="s">
        <v>42</v>
      </c>
      <c r="I25" s="154"/>
    </row>
    <row r="26" spans="1:9" s="3" customFormat="1" ht="30" customHeight="1" x14ac:dyDescent="0.25">
      <c r="A26" s="130" t="s">
        <v>44</v>
      </c>
      <c r="B26" s="131"/>
      <c r="C26" s="131"/>
      <c r="D26" s="131"/>
      <c r="E26" s="131"/>
      <c r="F26" s="132">
        <f>I82</f>
        <v>0</v>
      </c>
      <c r="G26" s="133"/>
      <c r="H26" s="134" t="s">
        <v>43</v>
      </c>
      <c r="I26" s="135"/>
    </row>
    <row r="27" spans="1:9" s="3" customFormat="1" ht="30" customHeight="1" x14ac:dyDescent="0.25">
      <c r="A27" s="130" t="s">
        <v>45</v>
      </c>
      <c r="B27" s="131"/>
      <c r="C27" s="131"/>
      <c r="D27" s="131"/>
      <c r="E27" s="131"/>
      <c r="F27" s="132">
        <f>I89</f>
        <v>0</v>
      </c>
      <c r="G27" s="133"/>
      <c r="H27" s="134" t="s">
        <v>42</v>
      </c>
      <c r="I27" s="135"/>
    </row>
    <row r="28" spans="1:9" s="3" customFormat="1" ht="30" customHeight="1" x14ac:dyDescent="0.25">
      <c r="A28" s="130" t="s">
        <v>46</v>
      </c>
      <c r="B28" s="131"/>
      <c r="C28" s="131"/>
      <c r="D28" s="131"/>
      <c r="E28" s="131"/>
      <c r="F28" s="132">
        <f>I108</f>
        <v>0</v>
      </c>
      <c r="G28" s="133"/>
      <c r="H28" s="134" t="s">
        <v>43</v>
      </c>
      <c r="I28" s="135"/>
    </row>
    <row r="29" spans="1:9" s="3" customFormat="1" ht="30" customHeight="1" thickBot="1" x14ac:dyDescent="0.3">
      <c r="A29" s="136" t="s">
        <v>47</v>
      </c>
      <c r="B29" s="137"/>
      <c r="C29" s="137"/>
      <c r="D29" s="137"/>
      <c r="E29" s="137"/>
      <c r="F29" s="138">
        <f>I116</f>
        <v>0</v>
      </c>
      <c r="G29" s="139"/>
      <c r="H29" s="140" t="s">
        <v>42</v>
      </c>
      <c r="I29" s="141"/>
    </row>
    <row r="30" spans="1:9" s="3" customFormat="1" ht="20.100000000000001" customHeight="1" x14ac:dyDescent="0.25">
      <c r="E30" s="4"/>
      <c r="F30" s="4"/>
      <c r="G30" s="4"/>
      <c r="H30" s="4"/>
      <c r="I30" s="4"/>
    </row>
    <row r="31" spans="1:9" s="5" customFormat="1" ht="20.100000000000001" customHeight="1" thickBot="1" x14ac:dyDescent="0.3">
      <c r="A31" s="142" t="s">
        <v>48</v>
      </c>
      <c r="B31" s="142"/>
      <c r="C31" s="142"/>
      <c r="D31" s="142"/>
      <c r="E31" s="142"/>
      <c r="F31" s="142"/>
      <c r="G31" s="142"/>
      <c r="H31" s="142"/>
      <c r="I31" s="142"/>
    </row>
    <row r="32" spans="1:9" s="5" customFormat="1" ht="9.9499999999999993" customHeight="1" thickBot="1" x14ac:dyDescent="0.3">
      <c r="A32" s="67"/>
      <c r="B32" s="68"/>
      <c r="C32" s="68"/>
      <c r="D32" s="68"/>
      <c r="E32" s="69"/>
      <c r="F32" s="69"/>
      <c r="G32" s="69"/>
      <c r="H32" s="69"/>
      <c r="I32" s="70"/>
    </row>
    <row r="33" spans="1:9" s="5" customFormat="1" ht="20.100000000000001" customHeight="1" thickBot="1" x14ac:dyDescent="0.3">
      <c r="A33" s="143" t="s">
        <v>50</v>
      </c>
      <c r="B33" s="144"/>
      <c r="C33" s="144"/>
      <c r="D33" s="145">
        <f>SUM(F25:G29)</f>
        <v>0</v>
      </c>
      <c r="E33" s="146"/>
      <c r="F33" s="147" t="s">
        <v>49</v>
      </c>
      <c r="G33" s="147"/>
      <c r="H33" s="69"/>
      <c r="I33" s="70"/>
    </row>
    <row r="34" spans="1:9" s="5" customFormat="1" ht="9.9499999999999993" customHeight="1" thickBot="1" x14ac:dyDescent="0.3">
      <c r="A34" s="143"/>
      <c r="B34" s="144"/>
      <c r="C34" s="144"/>
      <c r="D34" s="68"/>
      <c r="E34" s="69"/>
      <c r="F34" s="69"/>
      <c r="G34" s="69"/>
      <c r="H34" s="69"/>
      <c r="I34" s="70"/>
    </row>
    <row r="35" spans="1:9" s="5" customFormat="1" ht="20.100000000000001" customHeight="1" thickBot="1" x14ac:dyDescent="0.3">
      <c r="A35" s="143"/>
      <c r="B35" s="144"/>
      <c r="C35" s="144"/>
      <c r="D35" s="145">
        <f>D33/12</f>
        <v>0</v>
      </c>
      <c r="E35" s="148"/>
      <c r="F35" s="71" t="s">
        <v>42</v>
      </c>
      <c r="G35" s="69"/>
      <c r="H35" s="69"/>
      <c r="I35" s="70"/>
    </row>
    <row r="36" spans="1:9" s="5" customFormat="1" ht="9.9499999999999993" customHeight="1" thickBot="1" x14ac:dyDescent="0.3">
      <c r="A36" s="67"/>
      <c r="B36" s="68"/>
      <c r="C36" s="68"/>
      <c r="D36" s="68"/>
      <c r="E36" s="69"/>
      <c r="F36" s="69"/>
      <c r="G36" s="69"/>
      <c r="H36" s="69"/>
      <c r="I36" s="70"/>
    </row>
    <row r="37" spans="1:9" s="6" customFormat="1" ht="15" customHeight="1" x14ac:dyDescent="0.25">
      <c r="A37" s="110" t="s">
        <v>51</v>
      </c>
      <c r="B37" s="111"/>
      <c r="C37" s="111"/>
      <c r="D37" s="112"/>
      <c r="E37" s="113"/>
      <c r="F37" s="116" t="s">
        <v>42</v>
      </c>
      <c r="G37" s="72"/>
      <c r="H37" s="72"/>
      <c r="I37" s="73"/>
    </row>
    <row r="38" spans="1:9" s="7" customFormat="1" ht="15" customHeight="1" thickBot="1" x14ac:dyDescent="0.3">
      <c r="A38" s="117" t="s">
        <v>52</v>
      </c>
      <c r="B38" s="118"/>
      <c r="C38" s="118"/>
      <c r="D38" s="114"/>
      <c r="E38" s="115"/>
      <c r="F38" s="116"/>
      <c r="G38" s="74"/>
      <c r="H38" s="74"/>
      <c r="I38" s="75"/>
    </row>
    <row r="39" spans="1:9" s="8" customFormat="1" ht="9.9499999999999993" customHeight="1" thickBot="1" x14ac:dyDescent="0.3">
      <c r="A39" s="76"/>
      <c r="B39" s="77"/>
      <c r="C39" s="77"/>
      <c r="D39" s="78"/>
      <c r="E39" s="78"/>
      <c r="F39" s="79"/>
      <c r="G39" s="80"/>
      <c r="H39" s="80"/>
      <c r="I39" s="81"/>
    </row>
    <row r="40" spans="1:9" s="8" customFormat="1" ht="20.100000000000001" customHeight="1" x14ac:dyDescent="0.25">
      <c r="A40" s="10"/>
      <c r="B40" s="10"/>
      <c r="C40" s="10"/>
      <c r="D40" s="11"/>
      <c r="E40" s="11"/>
      <c r="F40" s="12"/>
      <c r="G40" s="13"/>
      <c r="H40" s="13"/>
      <c r="I40" s="13"/>
    </row>
    <row r="41" spans="1:9" s="8" customFormat="1" ht="15" customHeight="1" x14ac:dyDescent="0.25">
      <c r="A41" s="119" t="s">
        <v>40</v>
      </c>
      <c r="B41" s="119"/>
      <c r="C41" s="119"/>
      <c r="D41" s="119"/>
      <c r="E41" s="119"/>
      <c r="F41" s="119"/>
      <c r="G41" s="119"/>
      <c r="H41" s="119"/>
      <c r="I41" s="119"/>
    </row>
    <row r="42" spans="1:9" s="8" customFormat="1" ht="15" customHeight="1" x14ac:dyDescent="0.25">
      <c r="A42" s="120"/>
      <c r="B42" s="121"/>
      <c r="C42" s="121"/>
      <c r="D42" s="121"/>
      <c r="E42" s="121"/>
      <c r="F42" s="121"/>
      <c r="G42" s="121"/>
      <c r="H42" s="121"/>
      <c r="I42" s="122"/>
    </row>
    <row r="43" spans="1:9" s="9" customFormat="1" ht="9.9499999999999993" customHeight="1" x14ac:dyDescent="0.2">
      <c r="A43" s="123"/>
      <c r="B43" s="124"/>
      <c r="C43" s="124"/>
      <c r="D43" s="124"/>
      <c r="E43" s="124"/>
      <c r="F43" s="124"/>
      <c r="G43" s="124"/>
      <c r="H43" s="124"/>
      <c r="I43" s="125"/>
    </row>
    <row r="44" spans="1:9" ht="15.75" customHeight="1" x14ac:dyDescent="0.2">
      <c r="A44" s="123"/>
      <c r="B44" s="124"/>
      <c r="C44" s="124"/>
      <c r="D44" s="124"/>
      <c r="E44" s="124"/>
      <c r="F44" s="124"/>
      <c r="G44" s="124"/>
      <c r="H44" s="124"/>
      <c r="I44" s="125"/>
    </row>
    <row r="45" spans="1:9" ht="15.75" customHeight="1" x14ac:dyDescent="0.2">
      <c r="A45" s="123"/>
      <c r="B45" s="124"/>
      <c r="C45" s="124"/>
      <c r="D45" s="124"/>
      <c r="E45" s="124"/>
      <c r="F45" s="124"/>
      <c r="G45" s="124"/>
      <c r="H45" s="124"/>
      <c r="I45" s="125"/>
    </row>
    <row r="46" spans="1:9" ht="15.75" customHeight="1" x14ac:dyDescent="0.2">
      <c r="A46" s="123"/>
      <c r="B46" s="124"/>
      <c r="C46" s="124"/>
      <c r="D46" s="124"/>
      <c r="E46" s="124"/>
      <c r="F46" s="124"/>
      <c r="G46" s="124"/>
      <c r="H46" s="124"/>
      <c r="I46" s="125"/>
    </row>
    <row r="47" spans="1:9" ht="15.75" customHeight="1" x14ac:dyDescent="0.2">
      <c r="A47" s="123"/>
      <c r="B47" s="124"/>
      <c r="C47" s="124"/>
      <c r="D47" s="124"/>
      <c r="E47" s="124"/>
      <c r="F47" s="124"/>
      <c r="G47" s="124"/>
      <c r="H47" s="124"/>
      <c r="I47" s="125"/>
    </row>
    <row r="48" spans="1:9" ht="15.75" customHeight="1" x14ac:dyDescent="0.2">
      <c r="A48" s="123"/>
      <c r="B48" s="124"/>
      <c r="C48" s="124"/>
      <c r="D48" s="124"/>
      <c r="E48" s="124"/>
      <c r="F48" s="124"/>
      <c r="G48" s="124"/>
      <c r="H48" s="124"/>
      <c r="I48" s="125"/>
    </row>
    <row r="49" spans="1:9" ht="15.75" customHeight="1" x14ac:dyDescent="0.2">
      <c r="A49" s="126"/>
      <c r="B49" s="127"/>
      <c r="C49" s="127"/>
      <c r="D49" s="127"/>
      <c r="E49" s="127"/>
      <c r="F49" s="127"/>
      <c r="G49" s="127"/>
      <c r="H49" s="127"/>
      <c r="I49" s="128"/>
    </row>
    <row r="51" spans="1:9" ht="35.1" customHeight="1" x14ac:dyDescent="0.2">
      <c r="A51" s="129" t="s">
        <v>4</v>
      </c>
      <c r="B51" s="129"/>
      <c r="C51" s="129"/>
      <c r="D51" s="129" t="s">
        <v>5</v>
      </c>
      <c r="E51" s="129"/>
      <c r="F51" s="51" t="s">
        <v>2</v>
      </c>
      <c r="G51" s="105"/>
      <c r="H51" s="106"/>
      <c r="I51" s="107"/>
    </row>
    <row r="52" spans="1:9" s="3" customFormat="1" ht="35.1" customHeight="1" x14ac:dyDescent="0.25">
      <c r="A52" s="212" t="s">
        <v>96</v>
      </c>
      <c r="B52" s="212"/>
      <c r="C52" s="212"/>
      <c r="D52" s="212"/>
      <c r="E52" s="212"/>
      <c r="F52" s="212"/>
      <c r="G52" s="212"/>
      <c r="H52" s="212"/>
      <c r="I52" s="212"/>
    </row>
    <row r="53" spans="1:9" s="3" customFormat="1" ht="35.1" customHeight="1" thickBot="1" x14ac:dyDescent="0.3">
      <c r="A53" s="108" t="s">
        <v>90</v>
      </c>
      <c r="B53" s="109"/>
      <c r="C53" s="109"/>
      <c r="D53" s="109"/>
      <c r="E53" s="109"/>
      <c r="F53" s="109"/>
      <c r="G53" s="109"/>
      <c r="H53" s="109"/>
      <c r="I53" s="109"/>
    </row>
    <row r="54" spans="1:9" ht="20.100000000000001" customHeight="1" thickBot="1" x14ac:dyDescent="0.25">
      <c r="A54" s="195"/>
      <c r="B54" s="195"/>
      <c r="C54" s="195"/>
      <c r="D54" s="196"/>
      <c r="E54" s="14" t="s">
        <v>0</v>
      </c>
      <c r="F54" s="15" t="s">
        <v>1</v>
      </c>
      <c r="G54" s="15" t="s">
        <v>3</v>
      </c>
      <c r="H54" s="31" t="s">
        <v>6</v>
      </c>
      <c r="I54" s="16" t="s">
        <v>81</v>
      </c>
    </row>
    <row r="55" spans="1:9" ht="24.95" customHeight="1" thickTop="1" x14ac:dyDescent="0.2">
      <c r="A55" s="197" t="s">
        <v>82</v>
      </c>
      <c r="B55" s="199" t="s">
        <v>53</v>
      </c>
      <c r="C55" s="199"/>
      <c r="D55" s="199"/>
      <c r="E55" s="52"/>
      <c r="F55" s="53"/>
      <c r="G55" s="54"/>
      <c r="H55" s="32">
        <v>0.6</v>
      </c>
      <c r="I55" s="33" t="str">
        <f>IF(SUM(E55:G55)&gt;0,AVERAGE(E55:G55)*H55,"")</f>
        <v/>
      </c>
    </row>
    <row r="56" spans="1:9" ht="24.95" customHeight="1" x14ac:dyDescent="0.2">
      <c r="A56" s="200"/>
      <c r="B56" s="191" t="s">
        <v>54</v>
      </c>
      <c r="C56" s="191"/>
      <c r="D56" s="191"/>
      <c r="E56" s="55"/>
      <c r="F56" s="56"/>
      <c r="G56" s="57"/>
      <c r="H56" s="32">
        <v>0.2</v>
      </c>
      <c r="I56" s="33" t="str">
        <f t="shared" ref="I56:I58" si="0">IF(SUM(E56:G56)&gt;0,AVERAGE(E56:G56)*H56,"")</f>
        <v/>
      </c>
    </row>
    <row r="57" spans="1:9" ht="24.95" customHeight="1" x14ac:dyDescent="0.2">
      <c r="A57" s="200"/>
      <c r="B57" s="191" t="s">
        <v>58</v>
      </c>
      <c r="C57" s="191"/>
      <c r="D57" s="191"/>
      <c r="E57" s="55"/>
      <c r="F57" s="56"/>
      <c r="G57" s="57"/>
      <c r="H57" s="32">
        <v>1</v>
      </c>
      <c r="I57" s="33" t="str">
        <f t="shared" si="0"/>
        <v/>
      </c>
    </row>
    <row r="58" spans="1:9" ht="24.95" customHeight="1" thickBot="1" x14ac:dyDescent="0.25">
      <c r="A58" s="200"/>
      <c r="B58" s="191" t="s">
        <v>55</v>
      </c>
      <c r="C58" s="191"/>
      <c r="D58" s="191"/>
      <c r="E58" s="58"/>
      <c r="F58" s="59"/>
      <c r="G58" s="60"/>
      <c r="H58" s="34">
        <v>0.2</v>
      </c>
      <c r="I58" s="33" t="str">
        <f t="shared" si="0"/>
        <v/>
      </c>
    </row>
    <row r="59" spans="1:9" ht="20.100000000000001" customHeight="1" thickTop="1" thickBot="1" x14ac:dyDescent="0.25">
      <c r="A59" s="192" t="s">
        <v>77</v>
      </c>
      <c r="B59" s="193"/>
      <c r="C59" s="193"/>
      <c r="D59" s="193"/>
      <c r="E59" s="194"/>
      <c r="F59" s="194"/>
      <c r="G59" s="194"/>
      <c r="H59" s="193"/>
      <c r="I59" s="17">
        <f>SUM(I55:I58)</f>
        <v>0</v>
      </c>
    </row>
    <row r="60" spans="1:9" ht="30" customHeight="1" thickBot="1" x14ac:dyDescent="0.25">
      <c r="A60" s="108" t="s">
        <v>91</v>
      </c>
      <c r="B60" s="109"/>
      <c r="C60" s="109"/>
      <c r="D60" s="109"/>
      <c r="E60" s="109"/>
      <c r="F60" s="109"/>
      <c r="G60" s="109"/>
      <c r="H60" s="109"/>
      <c r="I60" s="109"/>
    </row>
    <row r="61" spans="1:9" ht="20.100000000000001" customHeight="1" thickBot="1" x14ac:dyDescent="0.25">
      <c r="A61" s="195"/>
      <c r="B61" s="195"/>
      <c r="C61" s="195"/>
      <c r="D61" s="196"/>
      <c r="E61" s="14" t="s">
        <v>0</v>
      </c>
      <c r="F61" s="15" t="s">
        <v>1</v>
      </c>
      <c r="G61" s="15" t="s">
        <v>3</v>
      </c>
      <c r="H61" s="31" t="s">
        <v>6</v>
      </c>
      <c r="I61" s="18" t="s">
        <v>81</v>
      </c>
    </row>
    <row r="62" spans="1:9" ht="24.95" customHeight="1" thickTop="1" x14ac:dyDescent="0.2">
      <c r="A62" s="197" t="s">
        <v>83</v>
      </c>
      <c r="B62" s="208" t="s">
        <v>8</v>
      </c>
      <c r="C62" s="199" t="s">
        <v>56</v>
      </c>
      <c r="D62" s="207"/>
      <c r="E62" s="52"/>
      <c r="F62" s="53"/>
      <c r="G62" s="54"/>
      <c r="H62" s="35">
        <v>0.8</v>
      </c>
      <c r="I62" s="36" t="str">
        <f t="shared" ref="I62:I81" si="1">IF(SUM(E62:G62)&gt;0,AVERAGE(E62:G62)*H62,"")</f>
        <v/>
      </c>
    </row>
    <row r="63" spans="1:9" ht="24.95" customHeight="1" x14ac:dyDescent="0.2">
      <c r="A63" s="200"/>
      <c r="B63" s="209"/>
      <c r="C63" s="191" t="s">
        <v>11</v>
      </c>
      <c r="D63" s="210"/>
      <c r="E63" s="55"/>
      <c r="F63" s="56"/>
      <c r="G63" s="57"/>
      <c r="H63" s="32">
        <v>0.4</v>
      </c>
      <c r="I63" s="37" t="str">
        <f t="shared" si="1"/>
        <v/>
      </c>
    </row>
    <row r="64" spans="1:9" ht="24.95" customHeight="1" x14ac:dyDescent="0.2">
      <c r="A64" s="200"/>
      <c r="B64" s="213" t="s">
        <v>59</v>
      </c>
      <c r="C64" s="213"/>
      <c r="D64" s="214"/>
      <c r="E64" s="55"/>
      <c r="F64" s="56"/>
      <c r="G64" s="57"/>
      <c r="H64" s="32">
        <v>1</v>
      </c>
      <c r="I64" s="37" t="str">
        <f t="shared" si="1"/>
        <v/>
      </c>
    </row>
    <row r="65" spans="1:9" ht="24.95" customHeight="1" x14ac:dyDescent="0.2">
      <c r="A65" s="200"/>
      <c r="B65" s="211" t="s">
        <v>9</v>
      </c>
      <c r="C65" s="191" t="s">
        <v>10</v>
      </c>
      <c r="D65" s="191"/>
      <c r="E65" s="55"/>
      <c r="F65" s="56"/>
      <c r="G65" s="57"/>
      <c r="H65" s="32">
        <v>0.8</v>
      </c>
      <c r="I65" s="37" t="str">
        <f t="shared" si="1"/>
        <v/>
      </c>
    </row>
    <row r="66" spans="1:9" ht="24.95" customHeight="1" x14ac:dyDescent="0.2">
      <c r="A66" s="200"/>
      <c r="B66" s="209"/>
      <c r="C66" s="191" t="s">
        <v>11</v>
      </c>
      <c r="D66" s="191"/>
      <c r="E66" s="55"/>
      <c r="F66" s="56"/>
      <c r="G66" s="57"/>
      <c r="H66" s="32">
        <v>0.4</v>
      </c>
      <c r="I66" s="37" t="str">
        <f t="shared" si="1"/>
        <v/>
      </c>
    </row>
    <row r="67" spans="1:9" ht="24.95" customHeight="1" x14ac:dyDescent="0.2">
      <c r="A67" s="200"/>
      <c r="B67" s="191" t="s">
        <v>57</v>
      </c>
      <c r="C67" s="191"/>
      <c r="D67" s="191"/>
      <c r="E67" s="55"/>
      <c r="F67" s="56"/>
      <c r="G67" s="57"/>
      <c r="H67" s="32">
        <v>0.3</v>
      </c>
      <c r="I67" s="37" t="str">
        <f t="shared" si="1"/>
        <v/>
      </c>
    </row>
    <row r="68" spans="1:9" ht="24.95" customHeight="1" thickBot="1" x14ac:dyDescent="0.25">
      <c r="A68" s="198"/>
      <c r="B68" s="190" t="s">
        <v>12</v>
      </c>
      <c r="C68" s="190"/>
      <c r="D68" s="190"/>
      <c r="E68" s="58"/>
      <c r="F68" s="59"/>
      <c r="G68" s="60"/>
      <c r="H68" s="38">
        <v>0.3</v>
      </c>
      <c r="I68" s="39" t="str">
        <f t="shared" si="1"/>
        <v/>
      </c>
    </row>
    <row r="69" spans="1:9" ht="24.95" customHeight="1" x14ac:dyDescent="0.2">
      <c r="A69" s="200" t="s">
        <v>84</v>
      </c>
      <c r="B69" s="204" t="s">
        <v>13</v>
      </c>
      <c r="C69" s="205"/>
      <c r="D69" s="206"/>
      <c r="E69" s="55"/>
      <c r="F69" s="61"/>
      <c r="G69" s="57"/>
      <c r="H69" s="32">
        <v>0.5</v>
      </c>
      <c r="I69" s="36" t="str">
        <f t="shared" si="1"/>
        <v/>
      </c>
    </row>
    <row r="70" spans="1:9" ht="24.95" customHeight="1" x14ac:dyDescent="0.2">
      <c r="A70" s="200"/>
      <c r="B70" s="204" t="s">
        <v>14</v>
      </c>
      <c r="C70" s="205"/>
      <c r="D70" s="206"/>
      <c r="E70" s="55"/>
      <c r="F70" s="61"/>
      <c r="G70" s="57"/>
      <c r="H70" s="32">
        <v>0.5</v>
      </c>
      <c r="I70" s="37" t="str">
        <f t="shared" si="1"/>
        <v/>
      </c>
    </row>
    <row r="71" spans="1:9" ht="24.95" customHeight="1" x14ac:dyDescent="0.2">
      <c r="A71" s="200"/>
      <c r="B71" s="204" t="s">
        <v>9</v>
      </c>
      <c r="C71" s="205"/>
      <c r="D71" s="206"/>
      <c r="E71" s="55"/>
      <c r="F71" s="61"/>
      <c r="G71" s="57"/>
      <c r="H71" s="32">
        <v>0.5</v>
      </c>
      <c r="I71" s="37" t="str">
        <f t="shared" si="1"/>
        <v/>
      </c>
    </row>
    <row r="72" spans="1:9" ht="24.95" customHeight="1" x14ac:dyDescent="0.2">
      <c r="A72" s="200"/>
      <c r="B72" s="204" t="s">
        <v>15</v>
      </c>
      <c r="C72" s="205"/>
      <c r="D72" s="206"/>
      <c r="E72" s="55"/>
      <c r="F72" s="61"/>
      <c r="G72" s="57"/>
      <c r="H72" s="32">
        <v>0.3</v>
      </c>
      <c r="I72" s="37" t="str">
        <f t="shared" si="1"/>
        <v/>
      </c>
    </row>
    <row r="73" spans="1:9" ht="24.95" customHeight="1" thickBot="1" x14ac:dyDescent="0.25">
      <c r="A73" s="198"/>
      <c r="B73" s="215" t="s">
        <v>57</v>
      </c>
      <c r="C73" s="216"/>
      <c r="D73" s="217"/>
      <c r="E73" s="58"/>
      <c r="F73" s="62"/>
      <c r="G73" s="60"/>
      <c r="H73" s="38">
        <v>0.2</v>
      </c>
      <c r="I73" s="39" t="str">
        <f t="shared" si="1"/>
        <v/>
      </c>
    </row>
    <row r="74" spans="1:9" ht="24.95" customHeight="1" thickTop="1" x14ac:dyDescent="0.2">
      <c r="A74" s="197" t="s">
        <v>85</v>
      </c>
      <c r="B74" s="199" t="s">
        <v>8</v>
      </c>
      <c r="C74" s="199"/>
      <c r="D74" s="199"/>
      <c r="E74" s="52"/>
      <c r="F74" s="63"/>
      <c r="G74" s="54"/>
      <c r="H74" s="40">
        <v>0.5</v>
      </c>
      <c r="I74" s="36" t="str">
        <f t="shared" si="1"/>
        <v/>
      </c>
    </row>
    <row r="75" spans="1:9" ht="24.95" customHeight="1" x14ac:dyDescent="0.2">
      <c r="A75" s="200"/>
      <c r="B75" s="191" t="s">
        <v>16</v>
      </c>
      <c r="C75" s="191"/>
      <c r="D75" s="191"/>
      <c r="E75" s="55"/>
      <c r="F75" s="61"/>
      <c r="G75" s="57"/>
      <c r="H75" s="32">
        <v>0.3</v>
      </c>
      <c r="I75" s="37" t="str">
        <f t="shared" si="1"/>
        <v/>
      </c>
    </row>
    <row r="76" spans="1:9" ht="24.95" customHeight="1" x14ac:dyDescent="0.2">
      <c r="A76" s="200"/>
      <c r="B76" s="191" t="s">
        <v>9</v>
      </c>
      <c r="C76" s="191" t="s">
        <v>17</v>
      </c>
      <c r="D76" s="191"/>
      <c r="E76" s="55"/>
      <c r="F76" s="61"/>
      <c r="G76" s="57"/>
      <c r="H76" s="32">
        <v>0.4</v>
      </c>
      <c r="I76" s="37" t="str">
        <f t="shared" si="1"/>
        <v/>
      </c>
    </row>
    <row r="77" spans="1:9" ht="24.95" customHeight="1" x14ac:dyDescent="0.2">
      <c r="A77" s="200"/>
      <c r="B77" s="191"/>
      <c r="C77" s="191" t="s">
        <v>18</v>
      </c>
      <c r="D77" s="191"/>
      <c r="E77" s="55"/>
      <c r="F77" s="61"/>
      <c r="G77" s="57"/>
      <c r="H77" s="32">
        <v>0.4</v>
      </c>
      <c r="I77" s="37" t="str">
        <f t="shared" si="1"/>
        <v/>
      </c>
    </row>
    <row r="78" spans="1:9" ht="24.95" customHeight="1" x14ac:dyDescent="0.2">
      <c r="A78" s="200"/>
      <c r="B78" s="191" t="s">
        <v>57</v>
      </c>
      <c r="C78" s="191"/>
      <c r="D78" s="191"/>
      <c r="E78" s="55"/>
      <c r="F78" s="61"/>
      <c r="G78" s="57"/>
      <c r="H78" s="32">
        <v>0.2</v>
      </c>
      <c r="I78" s="37" t="str">
        <f t="shared" si="1"/>
        <v/>
      </c>
    </row>
    <row r="79" spans="1:9" ht="24.95" customHeight="1" thickBot="1" x14ac:dyDescent="0.25">
      <c r="A79" s="200"/>
      <c r="B79" s="191" t="s">
        <v>60</v>
      </c>
      <c r="C79" s="191"/>
      <c r="D79" s="191"/>
      <c r="E79" s="58"/>
      <c r="F79" s="62"/>
      <c r="G79" s="60"/>
      <c r="H79" s="34">
        <v>0.2</v>
      </c>
      <c r="I79" s="39" t="str">
        <f t="shared" si="1"/>
        <v/>
      </c>
    </row>
    <row r="80" spans="1:9" ht="32.25" customHeight="1" thickTop="1" x14ac:dyDescent="0.2">
      <c r="A80" s="197" t="s">
        <v>88</v>
      </c>
      <c r="B80" s="201" t="s">
        <v>86</v>
      </c>
      <c r="C80" s="202"/>
      <c r="D80" s="203"/>
      <c r="E80" s="52"/>
      <c r="F80" s="53"/>
      <c r="G80" s="54"/>
      <c r="H80" s="32">
        <v>0.4</v>
      </c>
      <c r="I80" s="36" t="str">
        <f t="shared" si="1"/>
        <v/>
      </c>
    </row>
    <row r="81" spans="1:9" ht="24.95" customHeight="1" thickBot="1" x14ac:dyDescent="0.25">
      <c r="A81" s="198"/>
      <c r="B81" s="190" t="s">
        <v>7</v>
      </c>
      <c r="C81" s="190"/>
      <c r="D81" s="190"/>
      <c r="E81" s="58"/>
      <c r="F81" s="59"/>
      <c r="G81" s="60"/>
      <c r="H81" s="38">
        <v>0.6</v>
      </c>
      <c r="I81" s="39" t="str">
        <f t="shared" si="1"/>
        <v/>
      </c>
    </row>
    <row r="82" spans="1:9" ht="20.100000000000001" customHeight="1" thickBot="1" x14ac:dyDescent="0.25">
      <c r="A82" s="192" t="s">
        <v>89</v>
      </c>
      <c r="B82" s="193"/>
      <c r="C82" s="193"/>
      <c r="D82" s="193"/>
      <c r="E82" s="194"/>
      <c r="F82" s="194"/>
      <c r="G82" s="194"/>
      <c r="H82" s="193"/>
      <c r="I82" s="19">
        <f>SUM(I62:I81)</f>
        <v>0</v>
      </c>
    </row>
    <row r="83" spans="1:9" ht="30" customHeight="1" thickBot="1" x14ac:dyDescent="0.25">
      <c r="A83" s="108" t="s">
        <v>94</v>
      </c>
      <c r="B83" s="109"/>
      <c r="C83" s="109"/>
      <c r="D83" s="109"/>
      <c r="E83" s="109"/>
      <c r="F83" s="109"/>
      <c r="G83" s="109"/>
      <c r="H83" s="109"/>
      <c r="I83" s="109"/>
    </row>
    <row r="84" spans="1:9" ht="20.100000000000001" customHeight="1" thickBot="1" x14ac:dyDescent="0.25">
      <c r="A84" s="195"/>
      <c r="B84" s="195"/>
      <c r="C84" s="195"/>
      <c r="D84" s="196"/>
      <c r="E84" s="14" t="s">
        <v>0</v>
      </c>
      <c r="F84" s="15" t="s">
        <v>1</v>
      </c>
      <c r="G84" s="15" t="s">
        <v>3</v>
      </c>
      <c r="H84" s="31" t="s">
        <v>6</v>
      </c>
      <c r="I84" s="18" t="s">
        <v>81</v>
      </c>
    </row>
    <row r="85" spans="1:9" ht="24.95" customHeight="1" thickTop="1" x14ac:dyDescent="0.2">
      <c r="A85" s="197" t="s">
        <v>87</v>
      </c>
      <c r="B85" s="202" t="s">
        <v>62</v>
      </c>
      <c r="C85" s="202"/>
      <c r="D85" s="203"/>
      <c r="E85" s="52"/>
      <c r="F85" s="53"/>
      <c r="G85" s="54"/>
      <c r="H85" s="32">
        <v>0.4</v>
      </c>
      <c r="I85" s="36" t="str">
        <f t="shared" ref="I85:I88" si="2">IF(SUM(E85:G85)&gt;0,AVERAGE(E85:G85)*H85,"")</f>
        <v/>
      </c>
    </row>
    <row r="86" spans="1:9" ht="24.95" customHeight="1" x14ac:dyDescent="0.2">
      <c r="A86" s="200"/>
      <c r="B86" s="218" t="s">
        <v>63</v>
      </c>
      <c r="C86" s="218"/>
      <c r="D86" s="219"/>
      <c r="E86" s="55"/>
      <c r="F86" s="56"/>
      <c r="G86" s="57"/>
      <c r="H86" s="32">
        <v>0.4</v>
      </c>
      <c r="I86" s="37" t="str">
        <f t="shared" si="2"/>
        <v/>
      </c>
    </row>
    <row r="87" spans="1:9" ht="24.95" customHeight="1" x14ac:dyDescent="0.2">
      <c r="A87" s="200"/>
      <c r="B87" s="218" t="s">
        <v>64</v>
      </c>
      <c r="C87" s="218"/>
      <c r="D87" s="219"/>
      <c r="E87" s="55"/>
      <c r="F87" s="56"/>
      <c r="G87" s="57"/>
      <c r="H87" s="32">
        <v>0.8</v>
      </c>
      <c r="I87" s="37" t="str">
        <f t="shared" si="2"/>
        <v/>
      </c>
    </row>
    <row r="88" spans="1:9" ht="30" customHeight="1" thickBot="1" x14ac:dyDescent="0.25">
      <c r="A88" s="200"/>
      <c r="B88" s="218" t="s">
        <v>65</v>
      </c>
      <c r="C88" s="218"/>
      <c r="D88" s="219"/>
      <c r="E88" s="58"/>
      <c r="F88" s="59"/>
      <c r="G88" s="60"/>
      <c r="H88" s="34">
        <v>0.4</v>
      </c>
      <c r="I88" s="39" t="str">
        <f t="shared" si="2"/>
        <v/>
      </c>
    </row>
    <row r="89" spans="1:9" ht="20.100000000000001" customHeight="1" thickTop="1" thickBot="1" x14ac:dyDescent="0.25">
      <c r="A89" s="192" t="s">
        <v>78</v>
      </c>
      <c r="B89" s="193"/>
      <c r="C89" s="193"/>
      <c r="D89" s="193"/>
      <c r="E89" s="194"/>
      <c r="F89" s="194"/>
      <c r="G89" s="194"/>
      <c r="H89" s="193"/>
      <c r="I89" s="17">
        <f>SUM(I85:I88)</f>
        <v>0</v>
      </c>
    </row>
    <row r="90" spans="1:9" ht="30" customHeight="1" thickBot="1" x14ac:dyDescent="0.25">
      <c r="A90" s="108" t="s">
        <v>93</v>
      </c>
      <c r="B90" s="109"/>
      <c r="C90" s="109"/>
      <c r="D90" s="109"/>
      <c r="E90" s="109"/>
      <c r="F90" s="109"/>
      <c r="G90" s="109"/>
      <c r="H90" s="109"/>
      <c r="I90" s="109"/>
    </row>
    <row r="91" spans="1:9" ht="20.100000000000001" customHeight="1" thickBot="1" x14ac:dyDescent="0.25">
      <c r="A91" s="195"/>
      <c r="B91" s="195"/>
      <c r="C91" s="195"/>
      <c r="D91" s="196"/>
      <c r="E91" s="14" t="s">
        <v>0</v>
      </c>
      <c r="F91" s="15" t="s">
        <v>1</v>
      </c>
      <c r="G91" s="15" t="s">
        <v>3</v>
      </c>
      <c r="H91" s="31" t="s">
        <v>6</v>
      </c>
      <c r="I91" s="18" t="s">
        <v>81</v>
      </c>
    </row>
    <row r="92" spans="1:9" ht="24.95" customHeight="1" thickTop="1" x14ac:dyDescent="0.2">
      <c r="A92" s="197" t="s">
        <v>99</v>
      </c>
      <c r="B92" s="199" t="s">
        <v>80</v>
      </c>
      <c r="C92" s="199"/>
      <c r="D92" s="199"/>
      <c r="E92" s="52"/>
      <c r="F92" s="53"/>
      <c r="G92" s="54"/>
      <c r="H92" s="32">
        <v>0.3</v>
      </c>
      <c r="I92" s="36" t="str">
        <f t="shared" ref="I92:I107" si="3">IF(SUM(E92:G92)&gt;0,AVERAGE(E92:G92)*H92,"")</f>
        <v/>
      </c>
    </row>
    <row r="93" spans="1:9" ht="24.95" customHeight="1" thickBot="1" x14ac:dyDescent="0.25">
      <c r="A93" s="198"/>
      <c r="B93" s="190" t="s">
        <v>79</v>
      </c>
      <c r="C93" s="190"/>
      <c r="D93" s="190"/>
      <c r="E93" s="58"/>
      <c r="F93" s="59"/>
      <c r="G93" s="60"/>
      <c r="H93" s="38">
        <v>0.3</v>
      </c>
      <c r="I93" s="39" t="str">
        <f t="shared" si="3"/>
        <v/>
      </c>
    </row>
    <row r="94" spans="1:9" ht="35.25" thickTop="1" thickBot="1" x14ac:dyDescent="0.25">
      <c r="A94" s="50" t="s">
        <v>100</v>
      </c>
      <c r="B94" s="208" t="s">
        <v>19</v>
      </c>
      <c r="C94" s="208"/>
      <c r="D94" s="208"/>
      <c r="E94" s="64"/>
      <c r="F94" s="65"/>
      <c r="G94" s="66"/>
      <c r="H94" s="35">
        <v>0.4</v>
      </c>
      <c r="I94" s="42" t="str">
        <f t="shared" si="3"/>
        <v/>
      </c>
    </row>
    <row r="95" spans="1:9" ht="24.95" customHeight="1" thickTop="1" x14ac:dyDescent="0.2">
      <c r="A95" s="197" t="s">
        <v>101</v>
      </c>
      <c r="B95" s="223" t="s">
        <v>25</v>
      </c>
      <c r="C95" s="199" t="s">
        <v>20</v>
      </c>
      <c r="D95" s="199"/>
      <c r="E95" s="52"/>
      <c r="F95" s="63"/>
      <c r="G95" s="54"/>
      <c r="H95" s="40">
        <v>1</v>
      </c>
      <c r="I95" s="36" t="str">
        <f t="shared" si="3"/>
        <v/>
      </c>
    </row>
    <row r="96" spans="1:9" ht="24.95" customHeight="1" x14ac:dyDescent="0.2">
      <c r="A96" s="200"/>
      <c r="B96" s="204"/>
      <c r="C96" s="191" t="s">
        <v>21</v>
      </c>
      <c r="D96" s="191"/>
      <c r="E96" s="55"/>
      <c r="F96" s="61"/>
      <c r="G96" s="57"/>
      <c r="H96" s="32">
        <v>1</v>
      </c>
      <c r="I96" s="37" t="str">
        <f t="shared" si="3"/>
        <v/>
      </c>
    </row>
    <row r="97" spans="1:9" ht="24.95" customHeight="1" x14ac:dyDescent="0.2">
      <c r="A97" s="200"/>
      <c r="B97" s="204"/>
      <c r="C97" s="191" t="s">
        <v>22</v>
      </c>
      <c r="D97" s="191"/>
      <c r="E97" s="55"/>
      <c r="F97" s="61"/>
      <c r="G97" s="57"/>
      <c r="H97" s="32">
        <v>1</v>
      </c>
      <c r="I97" s="37" t="str">
        <f t="shared" si="3"/>
        <v/>
      </c>
    </row>
    <row r="98" spans="1:9" ht="24.95" customHeight="1" x14ac:dyDescent="0.2">
      <c r="A98" s="200"/>
      <c r="B98" s="204" t="s">
        <v>26</v>
      </c>
      <c r="C98" s="191" t="s">
        <v>23</v>
      </c>
      <c r="D98" s="191"/>
      <c r="E98" s="55"/>
      <c r="F98" s="61"/>
      <c r="G98" s="57"/>
      <c r="H98" s="32">
        <v>0.7</v>
      </c>
      <c r="I98" s="37" t="str">
        <f t="shared" si="3"/>
        <v/>
      </c>
    </row>
    <row r="99" spans="1:9" ht="24.95" customHeight="1" thickBot="1" x14ac:dyDescent="0.25">
      <c r="A99" s="198"/>
      <c r="B99" s="215"/>
      <c r="C99" s="190" t="s">
        <v>24</v>
      </c>
      <c r="D99" s="190"/>
      <c r="E99" s="58"/>
      <c r="F99" s="62"/>
      <c r="G99" s="60"/>
      <c r="H99" s="32">
        <v>0.3</v>
      </c>
      <c r="I99" s="39" t="str">
        <f t="shared" si="3"/>
        <v/>
      </c>
    </row>
    <row r="100" spans="1:9" ht="24.95" customHeight="1" thickTop="1" x14ac:dyDescent="0.2">
      <c r="A100" s="197" t="s">
        <v>102</v>
      </c>
      <c r="B100" s="199" t="s">
        <v>30</v>
      </c>
      <c r="C100" s="43" t="s">
        <v>17</v>
      </c>
      <c r="D100" s="43" t="s">
        <v>74</v>
      </c>
      <c r="E100" s="52"/>
      <c r="F100" s="63"/>
      <c r="G100" s="54"/>
      <c r="H100" s="44">
        <v>1</v>
      </c>
      <c r="I100" s="36" t="str">
        <f t="shared" si="3"/>
        <v/>
      </c>
    </row>
    <row r="101" spans="1:9" ht="24.95" customHeight="1" x14ac:dyDescent="0.2">
      <c r="A101" s="200"/>
      <c r="B101" s="191"/>
      <c r="C101" s="45" t="s">
        <v>61</v>
      </c>
      <c r="D101" s="46" t="s">
        <v>27</v>
      </c>
      <c r="E101" s="55"/>
      <c r="F101" s="61"/>
      <c r="G101" s="57"/>
      <c r="H101" s="32">
        <v>0.6</v>
      </c>
      <c r="I101" s="37" t="str">
        <f t="shared" si="3"/>
        <v/>
      </c>
    </row>
    <row r="102" spans="1:9" ht="24.95" customHeight="1" x14ac:dyDescent="0.2">
      <c r="A102" s="200"/>
      <c r="B102" s="218" t="s">
        <v>31</v>
      </c>
      <c r="C102" s="191" t="s">
        <v>32</v>
      </c>
      <c r="D102" s="45" t="s">
        <v>23</v>
      </c>
      <c r="E102" s="55"/>
      <c r="F102" s="61"/>
      <c r="G102" s="57"/>
      <c r="H102" s="32">
        <v>0.4</v>
      </c>
      <c r="I102" s="37" t="str">
        <f t="shared" si="3"/>
        <v/>
      </c>
    </row>
    <row r="103" spans="1:9" ht="24.95" customHeight="1" x14ac:dyDescent="0.2">
      <c r="A103" s="200"/>
      <c r="B103" s="218"/>
      <c r="C103" s="191"/>
      <c r="D103" s="46" t="s">
        <v>28</v>
      </c>
      <c r="E103" s="55"/>
      <c r="F103" s="61"/>
      <c r="G103" s="57"/>
      <c r="H103" s="32">
        <v>0.4</v>
      </c>
      <c r="I103" s="37" t="str">
        <f t="shared" si="3"/>
        <v/>
      </c>
    </row>
    <row r="104" spans="1:9" ht="24.95" customHeight="1" x14ac:dyDescent="0.2">
      <c r="A104" s="200"/>
      <c r="B104" s="218"/>
      <c r="C104" s="218" t="s">
        <v>33</v>
      </c>
      <c r="D104" s="45" t="s">
        <v>23</v>
      </c>
      <c r="E104" s="55"/>
      <c r="F104" s="61"/>
      <c r="G104" s="57"/>
      <c r="H104" s="32">
        <v>0.4</v>
      </c>
      <c r="I104" s="37" t="str">
        <f t="shared" si="3"/>
        <v/>
      </c>
    </row>
    <row r="105" spans="1:9" ht="24.95" customHeight="1" x14ac:dyDescent="0.2">
      <c r="A105" s="200"/>
      <c r="B105" s="218"/>
      <c r="C105" s="218"/>
      <c r="D105" s="46" t="s">
        <v>28</v>
      </c>
      <c r="E105" s="55"/>
      <c r="F105" s="61"/>
      <c r="G105" s="57"/>
      <c r="H105" s="32">
        <v>0.4</v>
      </c>
      <c r="I105" s="37" t="str">
        <f t="shared" si="3"/>
        <v/>
      </c>
    </row>
    <row r="106" spans="1:9" ht="24.95" customHeight="1" x14ac:dyDescent="0.2">
      <c r="A106" s="200"/>
      <c r="B106" s="218"/>
      <c r="C106" s="218" t="s">
        <v>34</v>
      </c>
      <c r="D106" s="46" t="s">
        <v>27</v>
      </c>
      <c r="E106" s="55"/>
      <c r="F106" s="61"/>
      <c r="G106" s="57"/>
      <c r="H106" s="32">
        <v>0.4</v>
      </c>
      <c r="I106" s="37" t="str">
        <f t="shared" si="3"/>
        <v/>
      </c>
    </row>
    <row r="107" spans="1:9" ht="24.95" customHeight="1" thickBot="1" x14ac:dyDescent="0.25">
      <c r="A107" s="200"/>
      <c r="B107" s="218"/>
      <c r="C107" s="218"/>
      <c r="D107" s="46" t="s">
        <v>29</v>
      </c>
      <c r="E107" s="58"/>
      <c r="F107" s="62"/>
      <c r="G107" s="60"/>
      <c r="H107" s="34">
        <v>0.4</v>
      </c>
      <c r="I107" s="39" t="str">
        <f t="shared" si="3"/>
        <v/>
      </c>
    </row>
    <row r="108" spans="1:9" ht="20.100000000000001" customHeight="1" thickTop="1" thickBot="1" x14ac:dyDescent="0.25">
      <c r="A108" s="192" t="s">
        <v>75</v>
      </c>
      <c r="B108" s="193"/>
      <c r="C108" s="193"/>
      <c r="D108" s="193"/>
      <c r="E108" s="194"/>
      <c r="F108" s="194"/>
      <c r="G108" s="194"/>
      <c r="H108" s="193"/>
      <c r="I108" s="20">
        <f>SUM(I92:I107)</f>
        <v>0</v>
      </c>
    </row>
    <row r="109" spans="1:9" ht="15" customHeight="1" x14ac:dyDescent="0.2">
      <c r="A109" s="47"/>
      <c r="B109" s="47"/>
      <c r="C109" s="47"/>
      <c r="D109" s="48"/>
      <c r="E109" s="48"/>
      <c r="F109" s="48"/>
      <c r="G109" s="48"/>
      <c r="H109" s="48"/>
      <c r="I109" s="49"/>
    </row>
    <row r="110" spans="1:9" ht="30" customHeight="1" thickBot="1" x14ac:dyDescent="0.25">
      <c r="A110" s="109" t="s">
        <v>92</v>
      </c>
      <c r="B110" s="109"/>
      <c r="C110" s="109"/>
      <c r="D110" s="109"/>
      <c r="E110" s="109"/>
      <c r="F110" s="109"/>
      <c r="G110" s="109"/>
      <c r="H110" s="109"/>
      <c r="I110" s="109"/>
    </row>
    <row r="111" spans="1:9" ht="20.100000000000001" customHeight="1" thickBot="1" x14ac:dyDescent="0.25">
      <c r="A111" s="195"/>
      <c r="B111" s="195"/>
      <c r="C111" s="195"/>
      <c r="D111" s="196"/>
      <c r="E111" s="14" t="s">
        <v>0</v>
      </c>
      <c r="F111" s="15" t="s">
        <v>1</v>
      </c>
      <c r="G111" s="15" t="s">
        <v>3</v>
      </c>
      <c r="H111" s="31" t="s">
        <v>6</v>
      </c>
      <c r="I111" s="18" t="s">
        <v>81</v>
      </c>
    </row>
    <row r="112" spans="1:9" ht="31.5" customHeight="1" thickTop="1" x14ac:dyDescent="0.2">
      <c r="A112" s="220" t="s">
        <v>103</v>
      </c>
      <c r="B112" s="199" t="s">
        <v>35</v>
      </c>
      <c r="C112" s="199"/>
      <c r="D112" s="199"/>
      <c r="E112" s="52"/>
      <c r="F112" s="53"/>
      <c r="G112" s="54"/>
      <c r="H112" s="32">
        <v>0.5</v>
      </c>
      <c r="I112" s="36" t="str">
        <f t="shared" ref="I112:I115" si="4">IF(SUM(E112:G112)&gt;0,AVERAGE(E112:G112)*H112,"")</f>
        <v/>
      </c>
    </row>
    <row r="113" spans="1:9" ht="31.5" customHeight="1" thickBot="1" x14ac:dyDescent="0.25">
      <c r="A113" s="221"/>
      <c r="B113" s="190" t="s">
        <v>26</v>
      </c>
      <c r="C113" s="190"/>
      <c r="D113" s="190"/>
      <c r="E113" s="58"/>
      <c r="F113" s="59"/>
      <c r="G113" s="60"/>
      <c r="H113" s="38">
        <v>0.5</v>
      </c>
      <c r="I113" s="39" t="str">
        <f t="shared" si="4"/>
        <v/>
      </c>
    </row>
    <row r="114" spans="1:9" ht="30.75" customHeight="1" thickTop="1" x14ac:dyDescent="0.2">
      <c r="A114" s="222" t="s">
        <v>104</v>
      </c>
      <c r="B114" s="199" t="s">
        <v>32</v>
      </c>
      <c r="C114" s="199"/>
      <c r="D114" s="199"/>
      <c r="E114" s="52"/>
      <c r="F114" s="53"/>
      <c r="G114" s="54"/>
      <c r="H114" s="35">
        <v>0.5</v>
      </c>
      <c r="I114" s="36" t="str">
        <f t="shared" si="4"/>
        <v/>
      </c>
    </row>
    <row r="115" spans="1:9" ht="30.75" customHeight="1" thickBot="1" x14ac:dyDescent="0.25">
      <c r="A115" s="222"/>
      <c r="B115" s="191" t="s">
        <v>36</v>
      </c>
      <c r="C115" s="191"/>
      <c r="D115" s="191"/>
      <c r="E115" s="58"/>
      <c r="F115" s="59"/>
      <c r="G115" s="60"/>
      <c r="H115" s="34">
        <v>0.5</v>
      </c>
      <c r="I115" s="39" t="str">
        <f t="shared" si="4"/>
        <v/>
      </c>
    </row>
    <row r="116" spans="1:9" ht="20.100000000000001" customHeight="1" thickTop="1" thickBot="1" x14ac:dyDescent="0.25">
      <c r="A116" s="192" t="s">
        <v>76</v>
      </c>
      <c r="B116" s="193"/>
      <c r="C116" s="193"/>
      <c r="D116" s="193"/>
      <c r="E116" s="194"/>
      <c r="F116" s="194"/>
      <c r="G116" s="194"/>
      <c r="H116" s="193"/>
      <c r="I116" s="17">
        <f>SUM(I112:I115)</f>
        <v>0</v>
      </c>
    </row>
  </sheetData>
  <sheetProtection sheet="1" objects="1" scenarios="1"/>
  <mergeCells count="125">
    <mergeCell ref="A114:A115"/>
    <mergeCell ref="B114:D114"/>
    <mergeCell ref="B115:D115"/>
    <mergeCell ref="A116:H116"/>
    <mergeCell ref="A108:H108"/>
    <mergeCell ref="A110:I110"/>
    <mergeCell ref="A111:D111"/>
    <mergeCell ref="A112:A113"/>
    <mergeCell ref="B112:D112"/>
    <mergeCell ref="B113:D113"/>
    <mergeCell ref="A100:A107"/>
    <mergeCell ref="B100:B101"/>
    <mergeCell ref="B102:B107"/>
    <mergeCell ref="C102:C103"/>
    <mergeCell ref="C104:C105"/>
    <mergeCell ref="C106:C107"/>
    <mergeCell ref="A95:A99"/>
    <mergeCell ref="B95:B97"/>
    <mergeCell ref="C95:D95"/>
    <mergeCell ref="C96:D96"/>
    <mergeCell ref="C97:D97"/>
    <mergeCell ref="B98:B99"/>
    <mergeCell ref="C98:D98"/>
    <mergeCell ref="C99:D99"/>
    <mergeCell ref="A90:I90"/>
    <mergeCell ref="A91:D91"/>
    <mergeCell ref="A92:A93"/>
    <mergeCell ref="B92:D92"/>
    <mergeCell ref="B93:D93"/>
    <mergeCell ref="B94:D94"/>
    <mergeCell ref="A85:A88"/>
    <mergeCell ref="B85:D85"/>
    <mergeCell ref="B86:D86"/>
    <mergeCell ref="B87:D87"/>
    <mergeCell ref="B88:D88"/>
    <mergeCell ref="A89:H89"/>
    <mergeCell ref="A80:A81"/>
    <mergeCell ref="B80:D80"/>
    <mergeCell ref="B81:D81"/>
    <mergeCell ref="A82:H82"/>
    <mergeCell ref="A83:I83"/>
    <mergeCell ref="A84:D84"/>
    <mergeCell ref="A74:A79"/>
    <mergeCell ref="B74:D74"/>
    <mergeCell ref="B75:D75"/>
    <mergeCell ref="B76:B77"/>
    <mergeCell ref="C76:D76"/>
    <mergeCell ref="C77:D77"/>
    <mergeCell ref="B78:D78"/>
    <mergeCell ref="B79:D79"/>
    <mergeCell ref="B67:D67"/>
    <mergeCell ref="B68:D68"/>
    <mergeCell ref="A69:A73"/>
    <mergeCell ref="B69:D69"/>
    <mergeCell ref="B70:D70"/>
    <mergeCell ref="B71:D71"/>
    <mergeCell ref="B72:D72"/>
    <mergeCell ref="B73:D73"/>
    <mergeCell ref="A60:I60"/>
    <mergeCell ref="A61:D61"/>
    <mergeCell ref="A62:A68"/>
    <mergeCell ref="B62:B63"/>
    <mergeCell ref="C62:D62"/>
    <mergeCell ref="C63:D63"/>
    <mergeCell ref="B64:D64"/>
    <mergeCell ref="B65:B66"/>
    <mergeCell ref="C65:D65"/>
    <mergeCell ref="C66:D66"/>
    <mergeCell ref="A55:A58"/>
    <mergeCell ref="B55:D55"/>
    <mergeCell ref="B56:D56"/>
    <mergeCell ref="B57:D57"/>
    <mergeCell ref="B58:D58"/>
    <mergeCell ref="A59:H59"/>
    <mergeCell ref="A51:C51"/>
    <mergeCell ref="D51:E51"/>
    <mergeCell ref="G51:I51"/>
    <mergeCell ref="A52:I52"/>
    <mergeCell ref="A53:I53"/>
    <mergeCell ref="A54:D54"/>
    <mergeCell ref="A37:C37"/>
    <mergeCell ref="D37:E38"/>
    <mergeCell ref="F37:F38"/>
    <mergeCell ref="A38:C38"/>
    <mergeCell ref="A41:I41"/>
    <mergeCell ref="A42:I49"/>
    <mergeCell ref="A29:E29"/>
    <mergeCell ref="F29:G29"/>
    <mergeCell ref="H29:I29"/>
    <mergeCell ref="A31:I31"/>
    <mergeCell ref="A33:C35"/>
    <mergeCell ref="D33:E33"/>
    <mergeCell ref="F33:G33"/>
    <mergeCell ref="D35:E35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14:I14"/>
    <mergeCell ref="A15:D15"/>
    <mergeCell ref="E15:I15"/>
    <mergeCell ref="A16:D22"/>
    <mergeCell ref="E16:I22"/>
    <mergeCell ref="A24:I24"/>
    <mergeCell ref="A9:I9"/>
    <mergeCell ref="A11:B11"/>
    <mergeCell ref="C11:E11"/>
    <mergeCell ref="F11:I11"/>
    <mergeCell ref="A12:B12"/>
    <mergeCell ref="C12:E12"/>
    <mergeCell ref="F12:I12"/>
    <mergeCell ref="A2:C5"/>
    <mergeCell ref="D2:I2"/>
    <mergeCell ref="D3:I3"/>
    <mergeCell ref="G4:I4"/>
    <mergeCell ref="D5:I5"/>
    <mergeCell ref="A7:I7"/>
  </mergeCells>
  <conditionalFormatting sqref="I59">
    <cfRule type="cellIs" dxfId="29" priority="15" operator="equal">
      <formula>0</formula>
    </cfRule>
  </conditionalFormatting>
  <conditionalFormatting sqref="I82">
    <cfRule type="cellIs" dxfId="28" priority="14" operator="equal">
      <formula>0</formula>
    </cfRule>
  </conditionalFormatting>
  <conditionalFormatting sqref="I89">
    <cfRule type="cellIs" dxfId="27" priority="13" operator="equal">
      <formula>0</formula>
    </cfRule>
  </conditionalFormatting>
  <conditionalFormatting sqref="I108">
    <cfRule type="cellIs" dxfId="26" priority="12" operator="equal">
      <formula>0</formula>
    </cfRule>
  </conditionalFormatting>
  <conditionalFormatting sqref="I116">
    <cfRule type="cellIs" dxfId="25" priority="1" operator="equal">
      <formula>0</formula>
    </cfRule>
    <cfRule type="cellIs" dxfId="24" priority="2" operator="equal">
      <formula>0</formula>
    </cfRule>
    <cfRule type="cellIs" dxfId="23" priority="11" operator="equal">
      <formula>0</formula>
    </cfRule>
  </conditionalFormatting>
  <conditionalFormatting sqref="F25:G25">
    <cfRule type="cellIs" dxfId="22" priority="10" operator="equal">
      <formula>0</formula>
    </cfRule>
  </conditionalFormatting>
  <conditionalFormatting sqref="F26:G26">
    <cfRule type="cellIs" dxfId="21" priority="9" operator="equal">
      <formula>0</formula>
    </cfRule>
  </conditionalFormatting>
  <conditionalFormatting sqref="F27:G27">
    <cfRule type="cellIs" dxfId="20" priority="8" operator="equal">
      <formula>0</formula>
    </cfRule>
  </conditionalFormatting>
  <conditionalFormatting sqref="F28:G28">
    <cfRule type="cellIs" dxfId="19" priority="7" operator="equal">
      <formula>0</formula>
    </cfRule>
  </conditionalFormatting>
  <conditionalFormatting sqref="F29:G29">
    <cfRule type="cellIs" dxfId="18" priority="6" operator="equal">
      <formula>0</formula>
    </cfRule>
  </conditionalFormatting>
  <conditionalFormatting sqref="D33:E33">
    <cfRule type="cellIs" dxfId="17" priority="5" operator="equal">
      <formula>0</formula>
    </cfRule>
  </conditionalFormatting>
  <conditionalFormatting sqref="D35:E35">
    <cfRule type="cellIs" dxfId="16" priority="4" operator="equal">
      <formula>0</formula>
    </cfRule>
  </conditionalFormatting>
  <conditionalFormatting sqref="D37:E38">
    <cfRule type="cellIs" dxfId="15" priority="3" operator="equal">
      <formula>0</formula>
    </cfRule>
  </conditionalFormatting>
  <pageMargins left="0.39370078740157483" right="0.19685039370078741" top="0.11811023622047245" bottom="0.11811023622047245" header="0.51181102362204722" footer="0.51181102362204722"/>
  <pageSetup paperSize="9" scale="92" orientation="portrait" horizontalDpi="4294967293" verticalDpi="4294967293" r:id="rId1"/>
  <headerFooter alignWithMargins="0"/>
  <rowBreaks count="2" manualBreakCount="2">
    <brk id="82" max="16383" man="1"/>
    <brk id="1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zoomScaleNormal="100" zoomScaleSheetLayoutView="100" workbookViewId="0">
      <selection activeCell="L27" sqref="L27"/>
    </sheetView>
  </sheetViews>
  <sheetFormatPr baseColWidth="10" defaultRowHeight="15" x14ac:dyDescent="0.2"/>
  <cols>
    <col min="1" max="1" width="15.140625" style="1" customWidth="1"/>
    <col min="2" max="3" width="12.85546875" style="1" customWidth="1"/>
    <col min="4" max="4" width="19.42578125" style="1" customWidth="1"/>
    <col min="5" max="7" width="8.7109375" style="2" customWidth="1"/>
    <col min="8" max="8" width="6.140625" style="2" customWidth="1"/>
    <col min="9" max="9" width="9.7109375" style="2" customWidth="1"/>
    <col min="10" max="16384" width="11.42578125" style="1"/>
  </cols>
  <sheetData>
    <row r="1" spans="1:11" ht="15.75" thickBot="1" x14ac:dyDescent="0.25"/>
    <row r="2" spans="1:11" s="3" customFormat="1" ht="17.100000000000001" customHeight="1" x14ac:dyDescent="0.25">
      <c r="A2" s="175" t="s">
        <v>37</v>
      </c>
      <c r="B2" s="176"/>
      <c r="C2" s="176"/>
      <c r="D2" s="181" t="s">
        <v>71</v>
      </c>
      <c r="E2" s="181"/>
      <c r="F2" s="181"/>
      <c r="G2" s="181"/>
      <c r="H2" s="181"/>
      <c r="I2" s="182"/>
    </row>
    <row r="3" spans="1:11" s="3" customFormat="1" ht="17.100000000000001" customHeight="1" x14ac:dyDescent="0.25">
      <c r="A3" s="177"/>
      <c r="B3" s="178"/>
      <c r="C3" s="178"/>
      <c r="D3" s="183" t="s">
        <v>66</v>
      </c>
      <c r="E3" s="183"/>
      <c r="F3" s="183"/>
      <c r="G3" s="183"/>
      <c r="H3" s="183"/>
      <c r="I3" s="184"/>
    </row>
    <row r="4" spans="1:11" s="3" customFormat="1" ht="33.950000000000003" customHeight="1" x14ac:dyDescent="0.25">
      <c r="A4" s="177"/>
      <c r="B4" s="178"/>
      <c r="C4" s="178"/>
      <c r="D4" s="84" t="s">
        <v>38</v>
      </c>
      <c r="E4" s="83">
        <v>2016</v>
      </c>
      <c r="F4" s="82" t="s">
        <v>2</v>
      </c>
      <c r="G4" s="188"/>
      <c r="H4" s="188"/>
      <c r="I4" s="189"/>
    </row>
    <row r="5" spans="1:11" s="3" customFormat="1" ht="24.95" customHeight="1" thickBot="1" x14ac:dyDescent="0.3">
      <c r="A5" s="179"/>
      <c r="B5" s="180"/>
      <c r="C5" s="180"/>
      <c r="D5" s="185" t="s">
        <v>67</v>
      </c>
      <c r="E5" s="185"/>
      <c r="F5" s="185"/>
      <c r="G5" s="185"/>
      <c r="H5" s="185"/>
      <c r="I5" s="186"/>
    </row>
    <row r="6" spans="1:11" ht="9.9499999999999993" customHeight="1" x14ac:dyDescent="0.2"/>
    <row r="7" spans="1:11" s="3" customFormat="1" ht="20.100000000000001" customHeight="1" x14ac:dyDescent="0.25">
      <c r="A7" s="187" t="s">
        <v>72</v>
      </c>
      <c r="B7" s="187"/>
      <c r="C7" s="187"/>
      <c r="D7" s="187"/>
      <c r="E7" s="187"/>
      <c r="F7" s="187"/>
      <c r="G7" s="187"/>
      <c r="H7" s="187"/>
      <c r="I7" s="187"/>
    </row>
    <row r="8" spans="1:11" ht="9.9499999999999993" customHeight="1" x14ac:dyDescent="0.2"/>
    <row r="9" spans="1:11" s="3" customFormat="1" ht="20.100000000000001" customHeight="1" x14ac:dyDescent="0.25">
      <c r="A9" s="187" t="s">
        <v>68</v>
      </c>
      <c r="B9" s="187"/>
      <c r="C9" s="187"/>
      <c r="D9" s="187"/>
      <c r="E9" s="187"/>
      <c r="F9" s="187"/>
      <c r="G9" s="187"/>
      <c r="H9" s="187"/>
      <c r="I9" s="187"/>
    </row>
    <row r="10" spans="1:11" ht="9.9499999999999993" customHeight="1" thickBot="1" x14ac:dyDescent="0.25"/>
    <row r="11" spans="1:11" customFormat="1" ht="18.75" customHeight="1" thickTop="1" x14ac:dyDescent="0.25">
      <c r="A11" s="103" t="s">
        <v>95</v>
      </c>
      <c r="B11" s="98"/>
      <c r="C11" s="97" t="s">
        <v>98</v>
      </c>
      <c r="D11" s="98"/>
      <c r="E11" s="98"/>
      <c r="F11" s="97" t="s">
        <v>97</v>
      </c>
      <c r="G11" s="98"/>
      <c r="H11" s="98"/>
      <c r="I11" s="102"/>
      <c r="J11" s="1"/>
      <c r="K11" s="1"/>
    </row>
    <row r="12" spans="1:11" customFormat="1" ht="36.75" customHeight="1" thickBot="1" x14ac:dyDescent="0.3">
      <c r="A12" s="104"/>
      <c r="B12" s="100"/>
      <c r="C12" s="99"/>
      <c r="D12" s="100"/>
      <c r="E12" s="100"/>
      <c r="F12" s="99"/>
      <c r="G12" s="100"/>
      <c r="H12" s="100"/>
      <c r="I12" s="101"/>
      <c r="J12" s="1"/>
      <c r="K12" s="1"/>
    </row>
    <row r="13" spans="1:11" ht="20.100000000000001" customHeight="1" thickTop="1" x14ac:dyDescent="0.2"/>
    <row r="14" spans="1:11" s="3" customFormat="1" ht="20.100000000000001" customHeight="1" thickBot="1" x14ac:dyDescent="0.3">
      <c r="A14" s="155" t="s">
        <v>70</v>
      </c>
      <c r="B14" s="155"/>
      <c r="C14" s="155"/>
      <c r="D14" s="155"/>
      <c r="E14" s="155"/>
      <c r="F14" s="155"/>
      <c r="G14" s="155"/>
      <c r="H14" s="155"/>
      <c r="I14" s="155"/>
    </row>
    <row r="15" spans="1:11" ht="15.75" thickTop="1" x14ac:dyDescent="0.2">
      <c r="A15" s="156" t="s">
        <v>73</v>
      </c>
      <c r="B15" s="157"/>
      <c r="C15" s="157"/>
      <c r="D15" s="158"/>
      <c r="E15" s="159" t="s">
        <v>39</v>
      </c>
      <c r="F15" s="160"/>
      <c r="G15" s="160"/>
      <c r="H15" s="160"/>
      <c r="I15" s="161"/>
    </row>
    <row r="16" spans="1:11" x14ac:dyDescent="0.2">
      <c r="A16" s="162"/>
      <c r="B16" s="163"/>
      <c r="C16" s="163"/>
      <c r="D16" s="164"/>
      <c r="E16" s="168"/>
      <c r="F16" s="169"/>
      <c r="G16" s="169"/>
      <c r="H16" s="169"/>
      <c r="I16" s="170"/>
    </row>
    <row r="17" spans="1:9" x14ac:dyDescent="0.2">
      <c r="A17" s="162"/>
      <c r="B17" s="163"/>
      <c r="C17" s="163"/>
      <c r="D17" s="164"/>
      <c r="E17" s="168"/>
      <c r="F17" s="169"/>
      <c r="G17" s="169"/>
      <c r="H17" s="169"/>
      <c r="I17" s="170"/>
    </row>
    <row r="18" spans="1:9" x14ac:dyDescent="0.2">
      <c r="A18" s="162"/>
      <c r="B18" s="163"/>
      <c r="C18" s="163"/>
      <c r="D18" s="164"/>
      <c r="E18" s="168"/>
      <c r="F18" s="169"/>
      <c r="G18" s="169"/>
      <c r="H18" s="169"/>
      <c r="I18" s="170"/>
    </row>
    <row r="19" spans="1:9" x14ac:dyDescent="0.2">
      <c r="A19" s="162"/>
      <c r="B19" s="163"/>
      <c r="C19" s="163"/>
      <c r="D19" s="164"/>
      <c r="E19" s="168"/>
      <c r="F19" s="169"/>
      <c r="G19" s="169"/>
      <c r="H19" s="169"/>
      <c r="I19" s="170"/>
    </row>
    <row r="20" spans="1:9" x14ac:dyDescent="0.2">
      <c r="A20" s="162"/>
      <c r="B20" s="163"/>
      <c r="C20" s="163"/>
      <c r="D20" s="164"/>
      <c r="E20" s="168"/>
      <c r="F20" s="169"/>
      <c r="G20" s="169"/>
      <c r="H20" s="169"/>
      <c r="I20" s="170"/>
    </row>
    <row r="21" spans="1:9" x14ac:dyDescent="0.2">
      <c r="A21" s="162"/>
      <c r="B21" s="163"/>
      <c r="C21" s="163"/>
      <c r="D21" s="164"/>
      <c r="E21" s="168"/>
      <c r="F21" s="169"/>
      <c r="G21" s="169"/>
      <c r="H21" s="169"/>
      <c r="I21" s="170"/>
    </row>
    <row r="22" spans="1:9" ht="15.75" thickBot="1" x14ac:dyDescent="0.25">
      <c r="A22" s="165"/>
      <c r="B22" s="166"/>
      <c r="C22" s="166"/>
      <c r="D22" s="167"/>
      <c r="E22" s="171"/>
      <c r="F22" s="172"/>
      <c r="G22" s="172"/>
      <c r="H22" s="172"/>
      <c r="I22" s="173"/>
    </row>
    <row r="23" spans="1:9" ht="20.100000000000001" customHeight="1" thickTop="1" x14ac:dyDescent="0.2"/>
    <row r="24" spans="1:9" s="3" customFormat="1" ht="20.100000000000001" customHeight="1" thickBot="1" x14ac:dyDescent="0.3">
      <c r="A24" s="174" t="s">
        <v>41</v>
      </c>
      <c r="B24" s="174"/>
      <c r="C24" s="174"/>
      <c r="D24" s="174"/>
      <c r="E24" s="174"/>
      <c r="F24" s="174"/>
      <c r="G24" s="174"/>
      <c r="H24" s="174"/>
      <c r="I24" s="174"/>
    </row>
    <row r="25" spans="1:9" s="3" customFormat="1" ht="30" customHeight="1" x14ac:dyDescent="0.25">
      <c r="A25" s="149" t="s">
        <v>69</v>
      </c>
      <c r="B25" s="150"/>
      <c r="C25" s="150"/>
      <c r="D25" s="150"/>
      <c r="E25" s="150"/>
      <c r="F25" s="151">
        <f>I59</f>
        <v>0</v>
      </c>
      <c r="G25" s="152"/>
      <c r="H25" s="153" t="s">
        <v>42</v>
      </c>
      <c r="I25" s="154"/>
    </row>
    <row r="26" spans="1:9" s="3" customFormat="1" ht="30" customHeight="1" x14ac:dyDescent="0.25">
      <c r="A26" s="130" t="s">
        <v>44</v>
      </c>
      <c r="B26" s="131"/>
      <c r="C26" s="131"/>
      <c r="D26" s="131"/>
      <c r="E26" s="131"/>
      <c r="F26" s="132">
        <f>I82</f>
        <v>0</v>
      </c>
      <c r="G26" s="133"/>
      <c r="H26" s="134" t="s">
        <v>43</v>
      </c>
      <c r="I26" s="135"/>
    </row>
    <row r="27" spans="1:9" s="3" customFormat="1" ht="30" customHeight="1" x14ac:dyDescent="0.25">
      <c r="A27" s="130" t="s">
        <v>45</v>
      </c>
      <c r="B27" s="131"/>
      <c r="C27" s="131"/>
      <c r="D27" s="131"/>
      <c r="E27" s="131"/>
      <c r="F27" s="132">
        <f>I89</f>
        <v>0</v>
      </c>
      <c r="G27" s="133"/>
      <c r="H27" s="134" t="s">
        <v>42</v>
      </c>
      <c r="I27" s="135"/>
    </row>
    <row r="28" spans="1:9" s="3" customFormat="1" ht="30" customHeight="1" x14ac:dyDescent="0.25">
      <c r="A28" s="130" t="s">
        <v>46</v>
      </c>
      <c r="B28" s="131"/>
      <c r="C28" s="131"/>
      <c r="D28" s="131"/>
      <c r="E28" s="131"/>
      <c r="F28" s="132">
        <f>I108</f>
        <v>0</v>
      </c>
      <c r="G28" s="133"/>
      <c r="H28" s="134" t="s">
        <v>43</v>
      </c>
      <c r="I28" s="135"/>
    </row>
    <row r="29" spans="1:9" s="3" customFormat="1" ht="30" customHeight="1" thickBot="1" x14ac:dyDescent="0.3">
      <c r="A29" s="136" t="s">
        <v>47</v>
      </c>
      <c r="B29" s="137"/>
      <c r="C29" s="137"/>
      <c r="D29" s="137"/>
      <c r="E29" s="137"/>
      <c r="F29" s="138">
        <f>I116</f>
        <v>0</v>
      </c>
      <c r="G29" s="139"/>
      <c r="H29" s="140" t="s">
        <v>42</v>
      </c>
      <c r="I29" s="141"/>
    </row>
    <row r="30" spans="1:9" s="3" customFormat="1" ht="20.100000000000001" customHeight="1" x14ac:dyDescent="0.25">
      <c r="E30" s="4"/>
      <c r="F30" s="4"/>
      <c r="G30" s="4"/>
      <c r="H30" s="4"/>
      <c r="I30" s="4"/>
    </row>
    <row r="31" spans="1:9" s="5" customFormat="1" ht="20.100000000000001" customHeight="1" thickBot="1" x14ac:dyDescent="0.3">
      <c r="A31" s="142" t="s">
        <v>48</v>
      </c>
      <c r="B31" s="142"/>
      <c r="C31" s="142"/>
      <c r="D31" s="142"/>
      <c r="E31" s="142"/>
      <c r="F31" s="142"/>
      <c r="G31" s="142"/>
      <c r="H31" s="142"/>
      <c r="I31" s="142"/>
    </row>
    <row r="32" spans="1:9" s="5" customFormat="1" ht="9.9499999999999993" customHeight="1" thickBot="1" x14ac:dyDescent="0.3">
      <c r="A32" s="67"/>
      <c r="B32" s="68"/>
      <c r="C32" s="68"/>
      <c r="D32" s="68"/>
      <c r="E32" s="69"/>
      <c r="F32" s="69"/>
      <c r="G32" s="69"/>
      <c r="H32" s="69"/>
      <c r="I32" s="70"/>
    </row>
    <row r="33" spans="1:9" s="5" customFormat="1" ht="20.100000000000001" customHeight="1" thickBot="1" x14ac:dyDescent="0.3">
      <c r="A33" s="143" t="s">
        <v>50</v>
      </c>
      <c r="B33" s="144"/>
      <c r="C33" s="144"/>
      <c r="D33" s="145">
        <f>SUM(F25:G29)</f>
        <v>0</v>
      </c>
      <c r="E33" s="146"/>
      <c r="F33" s="147" t="s">
        <v>49</v>
      </c>
      <c r="G33" s="147"/>
      <c r="H33" s="69"/>
      <c r="I33" s="70"/>
    </row>
    <row r="34" spans="1:9" s="5" customFormat="1" ht="9.9499999999999993" customHeight="1" thickBot="1" x14ac:dyDescent="0.3">
      <c r="A34" s="143"/>
      <c r="B34" s="144"/>
      <c r="C34" s="144"/>
      <c r="D34" s="68"/>
      <c r="E34" s="69"/>
      <c r="F34" s="69"/>
      <c r="G34" s="69"/>
      <c r="H34" s="69"/>
      <c r="I34" s="70"/>
    </row>
    <row r="35" spans="1:9" s="5" customFormat="1" ht="20.100000000000001" customHeight="1" thickBot="1" x14ac:dyDescent="0.3">
      <c r="A35" s="143"/>
      <c r="B35" s="144"/>
      <c r="C35" s="144"/>
      <c r="D35" s="145">
        <f>D33/12</f>
        <v>0</v>
      </c>
      <c r="E35" s="148"/>
      <c r="F35" s="71" t="s">
        <v>42</v>
      </c>
      <c r="G35" s="69"/>
      <c r="H35" s="69"/>
      <c r="I35" s="70"/>
    </row>
    <row r="36" spans="1:9" s="5" customFormat="1" ht="9.9499999999999993" customHeight="1" thickBot="1" x14ac:dyDescent="0.3">
      <c r="A36" s="67"/>
      <c r="B36" s="68"/>
      <c r="C36" s="68"/>
      <c r="D36" s="68"/>
      <c r="E36" s="69"/>
      <c r="F36" s="69"/>
      <c r="G36" s="69"/>
      <c r="H36" s="69"/>
      <c r="I36" s="70"/>
    </row>
    <row r="37" spans="1:9" s="6" customFormat="1" ht="15" customHeight="1" x14ac:dyDescent="0.25">
      <c r="A37" s="110" t="s">
        <v>51</v>
      </c>
      <c r="B37" s="111"/>
      <c r="C37" s="111"/>
      <c r="D37" s="112"/>
      <c r="E37" s="113"/>
      <c r="F37" s="116" t="s">
        <v>42</v>
      </c>
      <c r="G37" s="72"/>
      <c r="H37" s="72"/>
      <c r="I37" s="73"/>
    </row>
    <row r="38" spans="1:9" s="7" customFormat="1" ht="15" customHeight="1" thickBot="1" x14ac:dyDescent="0.3">
      <c r="A38" s="117" t="s">
        <v>52</v>
      </c>
      <c r="B38" s="118"/>
      <c r="C38" s="118"/>
      <c r="D38" s="114"/>
      <c r="E38" s="115"/>
      <c r="F38" s="116"/>
      <c r="G38" s="74"/>
      <c r="H38" s="74"/>
      <c r="I38" s="75"/>
    </row>
    <row r="39" spans="1:9" s="8" customFormat="1" ht="9.9499999999999993" customHeight="1" thickBot="1" x14ac:dyDescent="0.3">
      <c r="A39" s="76"/>
      <c r="B39" s="77"/>
      <c r="C39" s="77"/>
      <c r="D39" s="78"/>
      <c r="E39" s="78"/>
      <c r="F39" s="79"/>
      <c r="G39" s="80"/>
      <c r="H39" s="80"/>
      <c r="I39" s="81"/>
    </row>
    <row r="40" spans="1:9" s="8" customFormat="1" ht="20.100000000000001" customHeight="1" x14ac:dyDescent="0.25">
      <c r="A40" s="10"/>
      <c r="B40" s="10"/>
      <c r="C40" s="10"/>
      <c r="D40" s="11"/>
      <c r="E40" s="11"/>
      <c r="F40" s="12"/>
      <c r="G40" s="13"/>
      <c r="H40" s="13"/>
      <c r="I40" s="13"/>
    </row>
    <row r="41" spans="1:9" s="8" customFormat="1" ht="15" customHeight="1" x14ac:dyDescent="0.25">
      <c r="A41" s="119" t="s">
        <v>40</v>
      </c>
      <c r="B41" s="119"/>
      <c r="C41" s="119"/>
      <c r="D41" s="119"/>
      <c r="E41" s="119"/>
      <c r="F41" s="119"/>
      <c r="G41" s="119"/>
      <c r="H41" s="119"/>
      <c r="I41" s="119"/>
    </row>
    <row r="42" spans="1:9" s="8" customFormat="1" ht="15" customHeight="1" x14ac:dyDescent="0.25">
      <c r="A42" s="120"/>
      <c r="B42" s="121"/>
      <c r="C42" s="121"/>
      <c r="D42" s="121"/>
      <c r="E42" s="121"/>
      <c r="F42" s="121"/>
      <c r="G42" s="121"/>
      <c r="H42" s="121"/>
      <c r="I42" s="122"/>
    </row>
    <row r="43" spans="1:9" s="9" customFormat="1" ht="9.9499999999999993" customHeight="1" x14ac:dyDescent="0.2">
      <c r="A43" s="123"/>
      <c r="B43" s="124"/>
      <c r="C43" s="124"/>
      <c r="D43" s="124"/>
      <c r="E43" s="124"/>
      <c r="F43" s="124"/>
      <c r="G43" s="124"/>
      <c r="H43" s="124"/>
      <c r="I43" s="125"/>
    </row>
    <row r="44" spans="1:9" ht="15.75" customHeight="1" x14ac:dyDescent="0.2">
      <c r="A44" s="123"/>
      <c r="B44" s="124"/>
      <c r="C44" s="124"/>
      <c r="D44" s="124"/>
      <c r="E44" s="124"/>
      <c r="F44" s="124"/>
      <c r="G44" s="124"/>
      <c r="H44" s="124"/>
      <c r="I44" s="125"/>
    </row>
    <row r="45" spans="1:9" ht="15.75" customHeight="1" x14ac:dyDescent="0.2">
      <c r="A45" s="123"/>
      <c r="B45" s="124"/>
      <c r="C45" s="124"/>
      <c r="D45" s="124"/>
      <c r="E45" s="124"/>
      <c r="F45" s="124"/>
      <c r="G45" s="124"/>
      <c r="H45" s="124"/>
      <c r="I45" s="125"/>
    </row>
    <row r="46" spans="1:9" ht="15.75" customHeight="1" x14ac:dyDescent="0.2">
      <c r="A46" s="123"/>
      <c r="B46" s="124"/>
      <c r="C46" s="124"/>
      <c r="D46" s="124"/>
      <c r="E46" s="124"/>
      <c r="F46" s="124"/>
      <c r="G46" s="124"/>
      <c r="H46" s="124"/>
      <c r="I46" s="125"/>
    </row>
    <row r="47" spans="1:9" ht="15.75" customHeight="1" x14ac:dyDescent="0.2">
      <c r="A47" s="123"/>
      <c r="B47" s="124"/>
      <c r="C47" s="124"/>
      <c r="D47" s="124"/>
      <c r="E47" s="124"/>
      <c r="F47" s="124"/>
      <c r="G47" s="124"/>
      <c r="H47" s="124"/>
      <c r="I47" s="125"/>
    </row>
    <row r="48" spans="1:9" ht="15.75" customHeight="1" x14ac:dyDescent="0.2">
      <c r="A48" s="123"/>
      <c r="B48" s="124"/>
      <c r="C48" s="124"/>
      <c r="D48" s="124"/>
      <c r="E48" s="124"/>
      <c r="F48" s="124"/>
      <c r="G48" s="124"/>
      <c r="H48" s="124"/>
      <c r="I48" s="125"/>
    </row>
    <row r="49" spans="1:9" ht="15.75" customHeight="1" x14ac:dyDescent="0.2">
      <c r="A49" s="126"/>
      <c r="B49" s="127"/>
      <c r="C49" s="127"/>
      <c r="D49" s="127"/>
      <c r="E49" s="127"/>
      <c r="F49" s="127"/>
      <c r="G49" s="127"/>
      <c r="H49" s="127"/>
      <c r="I49" s="128"/>
    </row>
    <row r="51" spans="1:9" ht="35.1" customHeight="1" x14ac:dyDescent="0.2">
      <c r="A51" s="129" t="s">
        <v>4</v>
      </c>
      <c r="B51" s="129"/>
      <c r="C51" s="129"/>
      <c r="D51" s="129" t="s">
        <v>5</v>
      </c>
      <c r="E51" s="129"/>
      <c r="F51" s="51" t="s">
        <v>2</v>
      </c>
      <c r="G51" s="105"/>
      <c r="H51" s="106"/>
      <c r="I51" s="107"/>
    </row>
    <row r="52" spans="1:9" s="3" customFormat="1" ht="35.1" customHeight="1" x14ac:dyDescent="0.25">
      <c r="A52" s="212" t="s">
        <v>96</v>
      </c>
      <c r="B52" s="212"/>
      <c r="C52" s="212"/>
      <c r="D52" s="212"/>
      <c r="E52" s="212"/>
      <c r="F52" s="212"/>
      <c r="G52" s="212"/>
      <c r="H52" s="212"/>
      <c r="I52" s="212"/>
    </row>
    <row r="53" spans="1:9" s="3" customFormat="1" ht="35.1" customHeight="1" thickBot="1" x14ac:dyDescent="0.3">
      <c r="A53" s="108" t="s">
        <v>90</v>
      </c>
      <c r="B53" s="109"/>
      <c r="C53" s="109"/>
      <c r="D53" s="109"/>
      <c r="E53" s="109"/>
      <c r="F53" s="109"/>
      <c r="G53" s="109"/>
      <c r="H53" s="109"/>
      <c r="I53" s="109"/>
    </row>
    <row r="54" spans="1:9" ht="20.100000000000001" customHeight="1" thickBot="1" x14ac:dyDescent="0.25">
      <c r="A54" s="195"/>
      <c r="B54" s="195"/>
      <c r="C54" s="195"/>
      <c r="D54" s="196"/>
      <c r="E54" s="14" t="s">
        <v>0</v>
      </c>
      <c r="F54" s="15" t="s">
        <v>1</v>
      </c>
      <c r="G54" s="15" t="s">
        <v>3</v>
      </c>
      <c r="H54" s="31" t="s">
        <v>6</v>
      </c>
      <c r="I54" s="16" t="s">
        <v>81</v>
      </c>
    </row>
    <row r="55" spans="1:9" ht="24.95" customHeight="1" thickTop="1" x14ac:dyDescent="0.2">
      <c r="A55" s="197" t="s">
        <v>82</v>
      </c>
      <c r="B55" s="199" t="s">
        <v>53</v>
      </c>
      <c r="C55" s="199"/>
      <c r="D55" s="199"/>
      <c r="E55" s="52"/>
      <c r="F55" s="53"/>
      <c r="G55" s="54"/>
      <c r="H55" s="32">
        <v>0.6</v>
      </c>
      <c r="I55" s="33" t="str">
        <f>IF(SUM(E55:G55)&gt;0,AVERAGE(E55:G55)*H55,"")</f>
        <v/>
      </c>
    </row>
    <row r="56" spans="1:9" ht="24.95" customHeight="1" x14ac:dyDescent="0.2">
      <c r="A56" s="200"/>
      <c r="B56" s="191" t="s">
        <v>54</v>
      </c>
      <c r="C56" s="191"/>
      <c r="D56" s="191"/>
      <c r="E56" s="55"/>
      <c r="F56" s="56"/>
      <c r="G56" s="57"/>
      <c r="H56" s="32">
        <v>0.2</v>
      </c>
      <c r="I56" s="33" t="str">
        <f t="shared" ref="I56:I58" si="0">IF(SUM(E56:G56)&gt;0,AVERAGE(E56:G56)*H56,"")</f>
        <v/>
      </c>
    </row>
    <row r="57" spans="1:9" ht="24.95" customHeight="1" x14ac:dyDescent="0.2">
      <c r="A57" s="200"/>
      <c r="B57" s="191" t="s">
        <v>58</v>
      </c>
      <c r="C57" s="191"/>
      <c r="D57" s="191"/>
      <c r="E57" s="55"/>
      <c r="F57" s="56"/>
      <c r="G57" s="57"/>
      <c r="H57" s="32">
        <v>1</v>
      </c>
      <c r="I57" s="33" t="str">
        <f t="shared" si="0"/>
        <v/>
      </c>
    </row>
    <row r="58" spans="1:9" ht="24.95" customHeight="1" thickBot="1" x14ac:dyDescent="0.25">
      <c r="A58" s="200"/>
      <c r="B58" s="191" t="s">
        <v>55</v>
      </c>
      <c r="C58" s="191"/>
      <c r="D58" s="191"/>
      <c r="E58" s="58"/>
      <c r="F58" s="59"/>
      <c r="G58" s="60"/>
      <c r="H58" s="34">
        <v>0.2</v>
      </c>
      <c r="I58" s="33" t="str">
        <f t="shared" si="0"/>
        <v/>
      </c>
    </row>
    <row r="59" spans="1:9" ht="20.100000000000001" customHeight="1" thickTop="1" thickBot="1" x14ac:dyDescent="0.25">
      <c r="A59" s="192" t="s">
        <v>77</v>
      </c>
      <c r="B59" s="193"/>
      <c r="C59" s="193"/>
      <c r="D59" s="193"/>
      <c r="E59" s="194"/>
      <c r="F59" s="194"/>
      <c r="G59" s="194"/>
      <c r="H59" s="193"/>
      <c r="I59" s="17">
        <f>SUM(I55:I58)</f>
        <v>0</v>
      </c>
    </row>
    <row r="60" spans="1:9" ht="30" customHeight="1" thickBot="1" x14ac:dyDescent="0.25">
      <c r="A60" s="108" t="s">
        <v>91</v>
      </c>
      <c r="B60" s="109"/>
      <c r="C60" s="109"/>
      <c r="D60" s="109"/>
      <c r="E60" s="109"/>
      <c r="F60" s="109"/>
      <c r="G60" s="109"/>
      <c r="H60" s="109"/>
      <c r="I60" s="109"/>
    </row>
    <row r="61" spans="1:9" ht="20.100000000000001" customHeight="1" thickBot="1" x14ac:dyDescent="0.25">
      <c r="A61" s="195"/>
      <c r="B61" s="195"/>
      <c r="C61" s="195"/>
      <c r="D61" s="196"/>
      <c r="E61" s="14" t="s">
        <v>0</v>
      </c>
      <c r="F61" s="15" t="s">
        <v>1</v>
      </c>
      <c r="G61" s="15" t="s">
        <v>3</v>
      </c>
      <c r="H61" s="31" t="s">
        <v>6</v>
      </c>
      <c r="I61" s="18" t="s">
        <v>81</v>
      </c>
    </row>
    <row r="62" spans="1:9" ht="24.95" customHeight="1" thickTop="1" x14ac:dyDescent="0.2">
      <c r="A62" s="197" t="s">
        <v>83</v>
      </c>
      <c r="B62" s="208" t="s">
        <v>8</v>
      </c>
      <c r="C62" s="199" t="s">
        <v>56</v>
      </c>
      <c r="D62" s="207"/>
      <c r="E62" s="52"/>
      <c r="F62" s="53"/>
      <c r="G62" s="54"/>
      <c r="H62" s="35">
        <v>0.8</v>
      </c>
      <c r="I62" s="36" t="str">
        <f t="shared" ref="I62:I81" si="1">IF(SUM(E62:G62)&gt;0,AVERAGE(E62:G62)*H62,"")</f>
        <v/>
      </c>
    </row>
    <row r="63" spans="1:9" ht="24.95" customHeight="1" x14ac:dyDescent="0.2">
      <c r="A63" s="200"/>
      <c r="B63" s="209"/>
      <c r="C63" s="191" t="s">
        <v>11</v>
      </c>
      <c r="D63" s="210"/>
      <c r="E63" s="55"/>
      <c r="F63" s="56"/>
      <c r="G63" s="57"/>
      <c r="H63" s="32">
        <v>0.4</v>
      </c>
      <c r="I63" s="37" t="str">
        <f t="shared" si="1"/>
        <v/>
      </c>
    </row>
    <row r="64" spans="1:9" ht="24.95" customHeight="1" x14ac:dyDescent="0.2">
      <c r="A64" s="200"/>
      <c r="B64" s="213" t="s">
        <v>59</v>
      </c>
      <c r="C64" s="213"/>
      <c r="D64" s="214"/>
      <c r="E64" s="55"/>
      <c r="F64" s="56"/>
      <c r="G64" s="57"/>
      <c r="H64" s="32">
        <v>1</v>
      </c>
      <c r="I64" s="37" t="str">
        <f t="shared" si="1"/>
        <v/>
      </c>
    </row>
    <row r="65" spans="1:9" ht="24.95" customHeight="1" x14ac:dyDescent="0.2">
      <c r="A65" s="200"/>
      <c r="B65" s="211" t="s">
        <v>9</v>
      </c>
      <c r="C65" s="191" t="s">
        <v>10</v>
      </c>
      <c r="D65" s="191"/>
      <c r="E65" s="55"/>
      <c r="F65" s="56"/>
      <c r="G65" s="57"/>
      <c r="H65" s="32">
        <v>0.8</v>
      </c>
      <c r="I65" s="37" t="str">
        <f t="shared" si="1"/>
        <v/>
      </c>
    </row>
    <row r="66" spans="1:9" ht="24.95" customHeight="1" x14ac:dyDescent="0.2">
      <c r="A66" s="200"/>
      <c r="B66" s="209"/>
      <c r="C66" s="191" t="s">
        <v>11</v>
      </c>
      <c r="D66" s="191"/>
      <c r="E66" s="55"/>
      <c r="F66" s="56"/>
      <c r="G66" s="57"/>
      <c r="H66" s="32">
        <v>0.4</v>
      </c>
      <c r="I66" s="37" t="str">
        <f t="shared" si="1"/>
        <v/>
      </c>
    </row>
    <row r="67" spans="1:9" ht="24.95" customHeight="1" x14ac:dyDescent="0.2">
      <c r="A67" s="200"/>
      <c r="B67" s="191" t="s">
        <v>57</v>
      </c>
      <c r="C67" s="191"/>
      <c r="D67" s="191"/>
      <c r="E67" s="55"/>
      <c r="F67" s="56"/>
      <c r="G67" s="57"/>
      <c r="H67" s="32">
        <v>0.3</v>
      </c>
      <c r="I67" s="37" t="str">
        <f t="shared" si="1"/>
        <v/>
      </c>
    </row>
    <row r="68" spans="1:9" ht="24.95" customHeight="1" thickBot="1" x14ac:dyDescent="0.25">
      <c r="A68" s="198"/>
      <c r="B68" s="190" t="s">
        <v>12</v>
      </c>
      <c r="C68" s="190"/>
      <c r="D68" s="190"/>
      <c r="E68" s="58"/>
      <c r="F68" s="59"/>
      <c r="G68" s="60"/>
      <c r="H68" s="38">
        <v>0.3</v>
      </c>
      <c r="I68" s="39" t="str">
        <f t="shared" si="1"/>
        <v/>
      </c>
    </row>
    <row r="69" spans="1:9" ht="24.95" customHeight="1" x14ac:dyDescent="0.2">
      <c r="A69" s="200" t="s">
        <v>84</v>
      </c>
      <c r="B69" s="204" t="s">
        <v>13</v>
      </c>
      <c r="C69" s="205"/>
      <c r="D69" s="206"/>
      <c r="E69" s="55"/>
      <c r="F69" s="61"/>
      <c r="G69" s="57"/>
      <c r="H69" s="32">
        <v>0.5</v>
      </c>
      <c r="I69" s="36" t="str">
        <f t="shared" si="1"/>
        <v/>
      </c>
    </row>
    <row r="70" spans="1:9" ht="24.95" customHeight="1" x14ac:dyDescent="0.2">
      <c r="A70" s="200"/>
      <c r="B70" s="204" t="s">
        <v>14</v>
      </c>
      <c r="C70" s="205"/>
      <c r="D70" s="206"/>
      <c r="E70" s="55"/>
      <c r="F70" s="61"/>
      <c r="G70" s="57"/>
      <c r="H70" s="32">
        <v>0.5</v>
      </c>
      <c r="I70" s="37" t="str">
        <f t="shared" si="1"/>
        <v/>
      </c>
    </row>
    <row r="71" spans="1:9" ht="24.95" customHeight="1" x14ac:dyDescent="0.2">
      <c r="A71" s="200"/>
      <c r="B71" s="204" t="s">
        <v>9</v>
      </c>
      <c r="C71" s="205"/>
      <c r="D71" s="206"/>
      <c r="E71" s="55"/>
      <c r="F71" s="61"/>
      <c r="G71" s="57"/>
      <c r="H71" s="32">
        <v>0.5</v>
      </c>
      <c r="I71" s="37" t="str">
        <f t="shared" si="1"/>
        <v/>
      </c>
    </row>
    <row r="72" spans="1:9" ht="24.95" customHeight="1" x14ac:dyDescent="0.2">
      <c r="A72" s="200"/>
      <c r="B72" s="204" t="s">
        <v>15</v>
      </c>
      <c r="C72" s="205"/>
      <c r="D72" s="206"/>
      <c r="E72" s="55"/>
      <c r="F72" s="61"/>
      <c r="G72" s="57"/>
      <c r="H72" s="32">
        <v>0.3</v>
      </c>
      <c r="I72" s="37" t="str">
        <f t="shared" si="1"/>
        <v/>
      </c>
    </row>
    <row r="73" spans="1:9" ht="24.95" customHeight="1" thickBot="1" x14ac:dyDescent="0.25">
      <c r="A73" s="198"/>
      <c r="B73" s="215" t="s">
        <v>57</v>
      </c>
      <c r="C73" s="216"/>
      <c r="D73" s="217"/>
      <c r="E73" s="58"/>
      <c r="F73" s="62"/>
      <c r="G73" s="60"/>
      <c r="H73" s="38">
        <v>0.2</v>
      </c>
      <c r="I73" s="39" t="str">
        <f t="shared" si="1"/>
        <v/>
      </c>
    </row>
    <row r="74" spans="1:9" ht="24.95" customHeight="1" thickTop="1" x14ac:dyDescent="0.2">
      <c r="A74" s="197" t="s">
        <v>85</v>
      </c>
      <c r="B74" s="199" t="s">
        <v>8</v>
      </c>
      <c r="C74" s="199"/>
      <c r="D74" s="199"/>
      <c r="E74" s="52"/>
      <c r="F74" s="63"/>
      <c r="G74" s="54"/>
      <c r="H74" s="40">
        <v>0.5</v>
      </c>
      <c r="I74" s="36" t="str">
        <f t="shared" si="1"/>
        <v/>
      </c>
    </row>
    <row r="75" spans="1:9" ht="24.95" customHeight="1" x14ac:dyDescent="0.2">
      <c r="A75" s="200"/>
      <c r="B75" s="191" t="s">
        <v>16</v>
      </c>
      <c r="C75" s="191"/>
      <c r="D75" s="191"/>
      <c r="E75" s="55"/>
      <c r="F75" s="61"/>
      <c r="G75" s="57"/>
      <c r="H75" s="32">
        <v>0.3</v>
      </c>
      <c r="I75" s="37" t="str">
        <f t="shared" si="1"/>
        <v/>
      </c>
    </row>
    <row r="76" spans="1:9" ht="24.95" customHeight="1" x14ac:dyDescent="0.2">
      <c r="A76" s="200"/>
      <c r="B76" s="191" t="s">
        <v>9</v>
      </c>
      <c r="C76" s="191" t="s">
        <v>17</v>
      </c>
      <c r="D76" s="191"/>
      <c r="E76" s="55"/>
      <c r="F76" s="61"/>
      <c r="G76" s="57"/>
      <c r="H76" s="32">
        <v>0.4</v>
      </c>
      <c r="I76" s="37" t="str">
        <f t="shared" si="1"/>
        <v/>
      </c>
    </row>
    <row r="77" spans="1:9" ht="24.95" customHeight="1" x14ac:dyDescent="0.2">
      <c r="A77" s="200"/>
      <c r="B77" s="191"/>
      <c r="C77" s="191" t="s">
        <v>18</v>
      </c>
      <c r="D77" s="191"/>
      <c r="E77" s="55"/>
      <c r="F77" s="61"/>
      <c r="G77" s="57"/>
      <c r="H77" s="32">
        <v>0.4</v>
      </c>
      <c r="I77" s="37" t="str">
        <f t="shared" si="1"/>
        <v/>
      </c>
    </row>
    <row r="78" spans="1:9" ht="24.95" customHeight="1" x14ac:dyDescent="0.2">
      <c r="A78" s="200"/>
      <c r="B78" s="191" t="s">
        <v>57</v>
      </c>
      <c r="C78" s="191"/>
      <c r="D78" s="191"/>
      <c r="E78" s="55"/>
      <c r="F78" s="61"/>
      <c r="G78" s="57"/>
      <c r="H78" s="32">
        <v>0.2</v>
      </c>
      <c r="I78" s="37" t="str">
        <f t="shared" si="1"/>
        <v/>
      </c>
    </row>
    <row r="79" spans="1:9" ht="24.95" customHeight="1" thickBot="1" x14ac:dyDescent="0.25">
      <c r="A79" s="200"/>
      <c r="B79" s="191" t="s">
        <v>60</v>
      </c>
      <c r="C79" s="191"/>
      <c r="D79" s="191"/>
      <c r="E79" s="58"/>
      <c r="F79" s="62"/>
      <c r="G79" s="60"/>
      <c r="H79" s="34">
        <v>0.2</v>
      </c>
      <c r="I79" s="39" t="str">
        <f t="shared" si="1"/>
        <v/>
      </c>
    </row>
    <row r="80" spans="1:9" ht="32.25" customHeight="1" thickTop="1" x14ac:dyDescent="0.2">
      <c r="A80" s="197" t="s">
        <v>88</v>
      </c>
      <c r="B80" s="201" t="s">
        <v>86</v>
      </c>
      <c r="C80" s="202"/>
      <c r="D80" s="203"/>
      <c r="E80" s="52"/>
      <c r="F80" s="53"/>
      <c r="G80" s="54"/>
      <c r="H80" s="32">
        <v>0.4</v>
      </c>
      <c r="I80" s="36" t="str">
        <f t="shared" si="1"/>
        <v/>
      </c>
    </row>
    <row r="81" spans="1:9" ht="24.95" customHeight="1" thickBot="1" x14ac:dyDescent="0.25">
      <c r="A81" s="198"/>
      <c r="B81" s="190" t="s">
        <v>7</v>
      </c>
      <c r="C81" s="190"/>
      <c r="D81" s="190"/>
      <c r="E81" s="58"/>
      <c r="F81" s="59"/>
      <c r="G81" s="60"/>
      <c r="H81" s="38">
        <v>0.6</v>
      </c>
      <c r="I81" s="39" t="str">
        <f t="shared" si="1"/>
        <v/>
      </c>
    </row>
    <row r="82" spans="1:9" ht="20.100000000000001" customHeight="1" thickBot="1" x14ac:dyDescent="0.25">
      <c r="A82" s="192" t="s">
        <v>89</v>
      </c>
      <c r="B82" s="193"/>
      <c r="C82" s="193"/>
      <c r="D82" s="193"/>
      <c r="E82" s="194"/>
      <c r="F82" s="194"/>
      <c r="G82" s="194"/>
      <c r="H82" s="193"/>
      <c r="I82" s="19">
        <f>SUM(I62:I81)</f>
        <v>0</v>
      </c>
    </row>
    <row r="83" spans="1:9" ht="30" customHeight="1" thickBot="1" x14ac:dyDescent="0.25">
      <c r="A83" s="108" t="s">
        <v>94</v>
      </c>
      <c r="B83" s="109"/>
      <c r="C83" s="109"/>
      <c r="D83" s="109"/>
      <c r="E83" s="109"/>
      <c r="F83" s="109"/>
      <c r="G83" s="109"/>
      <c r="H83" s="109"/>
      <c r="I83" s="109"/>
    </row>
    <row r="84" spans="1:9" ht="20.100000000000001" customHeight="1" thickBot="1" x14ac:dyDescent="0.25">
      <c r="A84" s="195"/>
      <c r="B84" s="195"/>
      <c r="C84" s="195"/>
      <c r="D84" s="196"/>
      <c r="E84" s="14" t="s">
        <v>0</v>
      </c>
      <c r="F84" s="15" t="s">
        <v>1</v>
      </c>
      <c r="G84" s="15" t="s">
        <v>3</v>
      </c>
      <c r="H84" s="31" t="s">
        <v>6</v>
      </c>
      <c r="I84" s="18" t="s">
        <v>81</v>
      </c>
    </row>
    <row r="85" spans="1:9" ht="24.95" customHeight="1" thickTop="1" x14ac:dyDescent="0.2">
      <c r="A85" s="197" t="s">
        <v>87</v>
      </c>
      <c r="B85" s="202" t="s">
        <v>62</v>
      </c>
      <c r="C85" s="202"/>
      <c r="D85" s="203"/>
      <c r="E85" s="52"/>
      <c r="F85" s="53"/>
      <c r="G85" s="54"/>
      <c r="H85" s="32">
        <v>0.4</v>
      </c>
      <c r="I85" s="36" t="str">
        <f t="shared" ref="I85:I88" si="2">IF(SUM(E85:G85)&gt;0,AVERAGE(E85:G85)*H85,"")</f>
        <v/>
      </c>
    </row>
    <row r="86" spans="1:9" ht="24.95" customHeight="1" x14ac:dyDescent="0.2">
      <c r="A86" s="200"/>
      <c r="B86" s="218" t="s">
        <v>63</v>
      </c>
      <c r="C86" s="218"/>
      <c r="D86" s="219"/>
      <c r="E86" s="55"/>
      <c r="F86" s="56"/>
      <c r="G86" s="57"/>
      <c r="H86" s="32">
        <v>0.4</v>
      </c>
      <c r="I86" s="37" t="str">
        <f t="shared" si="2"/>
        <v/>
      </c>
    </row>
    <row r="87" spans="1:9" ht="24.95" customHeight="1" x14ac:dyDescent="0.2">
      <c r="A87" s="200"/>
      <c r="B87" s="218" t="s">
        <v>64</v>
      </c>
      <c r="C87" s="218"/>
      <c r="D87" s="219"/>
      <c r="E87" s="55"/>
      <c r="F87" s="56"/>
      <c r="G87" s="57"/>
      <c r="H87" s="32">
        <v>0.8</v>
      </c>
      <c r="I87" s="37" t="str">
        <f t="shared" si="2"/>
        <v/>
      </c>
    </row>
    <row r="88" spans="1:9" ht="30" customHeight="1" thickBot="1" x14ac:dyDescent="0.25">
      <c r="A88" s="200"/>
      <c r="B88" s="218" t="s">
        <v>65</v>
      </c>
      <c r="C88" s="218"/>
      <c r="D88" s="219"/>
      <c r="E88" s="58"/>
      <c r="F88" s="59"/>
      <c r="G88" s="60"/>
      <c r="H88" s="34">
        <v>0.4</v>
      </c>
      <c r="I88" s="39" t="str">
        <f t="shared" si="2"/>
        <v/>
      </c>
    </row>
    <row r="89" spans="1:9" ht="20.100000000000001" customHeight="1" thickTop="1" thickBot="1" x14ac:dyDescent="0.25">
      <c r="A89" s="192" t="s">
        <v>78</v>
      </c>
      <c r="B89" s="193"/>
      <c r="C89" s="193"/>
      <c r="D89" s="193"/>
      <c r="E89" s="194"/>
      <c r="F89" s="194"/>
      <c r="G89" s="194"/>
      <c r="H89" s="193"/>
      <c r="I89" s="17">
        <f>SUM(I85:I88)</f>
        <v>0</v>
      </c>
    </row>
    <row r="90" spans="1:9" ht="30" customHeight="1" thickBot="1" x14ac:dyDescent="0.25">
      <c r="A90" s="108" t="s">
        <v>93</v>
      </c>
      <c r="B90" s="109"/>
      <c r="C90" s="109"/>
      <c r="D90" s="109"/>
      <c r="E90" s="109"/>
      <c r="F90" s="109"/>
      <c r="G90" s="109"/>
      <c r="H90" s="109"/>
      <c r="I90" s="109"/>
    </row>
    <row r="91" spans="1:9" ht="20.100000000000001" customHeight="1" thickBot="1" x14ac:dyDescent="0.25">
      <c r="A91" s="195"/>
      <c r="B91" s="195"/>
      <c r="C91" s="195"/>
      <c r="D91" s="196"/>
      <c r="E91" s="14" t="s">
        <v>0</v>
      </c>
      <c r="F91" s="15" t="s">
        <v>1</v>
      </c>
      <c r="G91" s="15" t="s">
        <v>3</v>
      </c>
      <c r="H91" s="31" t="s">
        <v>6</v>
      </c>
      <c r="I91" s="18" t="s">
        <v>81</v>
      </c>
    </row>
    <row r="92" spans="1:9" ht="24.95" customHeight="1" thickTop="1" x14ac:dyDescent="0.2">
      <c r="A92" s="197" t="s">
        <v>99</v>
      </c>
      <c r="B92" s="199" t="s">
        <v>80</v>
      </c>
      <c r="C92" s="199"/>
      <c r="D92" s="199"/>
      <c r="E92" s="52"/>
      <c r="F92" s="53"/>
      <c r="G92" s="54"/>
      <c r="H92" s="32">
        <v>0.3</v>
      </c>
      <c r="I92" s="36" t="str">
        <f t="shared" ref="I92:I107" si="3">IF(SUM(E92:G92)&gt;0,AVERAGE(E92:G92)*H92,"")</f>
        <v/>
      </c>
    </row>
    <row r="93" spans="1:9" ht="24.95" customHeight="1" thickBot="1" x14ac:dyDescent="0.25">
      <c r="A93" s="198"/>
      <c r="B93" s="190" t="s">
        <v>79</v>
      </c>
      <c r="C93" s="190"/>
      <c r="D93" s="190"/>
      <c r="E93" s="58"/>
      <c r="F93" s="59"/>
      <c r="G93" s="60"/>
      <c r="H93" s="38">
        <v>0.3</v>
      </c>
      <c r="I93" s="39" t="str">
        <f t="shared" si="3"/>
        <v/>
      </c>
    </row>
    <row r="94" spans="1:9" ht="35.25" thickTop="1" thickBot="1" x14ac:dyDescent="0.25">
      <c r="A94" s="50" t="s">
        <v>100</v>
      </c>
      <c r="B94" s="208" t="s">
        <v>19</v>
      </c>
      <c r="C94" s="208"/>
      <c r="D94" s="208"/>
      <c r="E94" s="64"/>
      <c r="F94" s="65"/>
      <c r="G94" s="66"/>
      <c r="H94" s="35">
        <v>0.4</v>
      </c>
      <c r="I94" s="42" t="str">
        <f t="shared" si="3"/>
        <v/>
      </c>
    </row>
    <row r="95" spans="1:9" ht="24.95" customHeight="1" thickTop="1" x14ac:dyDescent="0.2">
      <c r="A95" s="197" t="s">
        <v>101</v>
      </c>
      <c r="B95" s="223" t="s">
        <v>25</v>
      </c>
      <c r="C95" s="199" t="s">
        <v>20</v>
      </c>
      <c r="D95" s="199"/>
      <c r="E95" s="52"/>
      <c r="F95" s="63"/>
      <c r="G95" s="54"/>
      <c r="H95" s="40">
        <v>1</v>
      </c>
      <c r="I95" s="36" t="str">
        <f t="shared" si="3"/>
        <v/>
      </c>
    </row>
    <row r="96" spans="1:9" ht="24.95" customHeight="1" x14ac:dyDescent="0.2">
      <c r="A96" s="200"/>
      <c r="B96" s="204"/>
      <c r="C96" s="191" t="s">
        <v>21</v>
      </c>
      <c r="D96" s="191"/>
      <c r="E96" s="55"/>
      <c r="F96" s="61"/>
      <c r="G96" s="57"/>
      <c r="H96" s="32">
        <v>1</v>
      </c>
      <c r="I96" s="37" t="str">
        <f t="shared" si="3"/>
        <v/>
      </c>
    </row>
    <row r="97" spans="1:9" ht="24.95" customHeight="1" x14ac:dyDescent="0.2">
      <c r="A97" s="200"/>
      <c r="B97" s="204"/>
      <c r="C97" s="191" t="s">
        <v>22</v>
      </c>
      <c r="D97" s="191"/>
      <c r="E97" s="55"/>
      <c r="F97" s="61"/>
      <c r="G97" s="57"/>
      <c r="H97" s="32">
        <v>1</v>
      </c>
      <c r="I97" s="37" t="str">
        <f t="shared" si="3"/>
        <v/>
      </c>
    </row>
    <row r="98" spans="1:9" ht="24.95" customHeight="1" x14ac:dyDescent="0.2">
      <c r="A98" s="200"/>
      <c r="B98" s="204" t="s">
        <v>26</v>
      </c>
      <c r="C98" s="191" t="s">
        <v>23</v>
      </c>
      <c r="D98" s="191"/>
      <c r="E98" s="55"/>
      <c r="F98" s="61"/>
      <c r="G98" s="57"/>
      <c r="H98" s="32">
        <v>0.7</v>
      </c>
      <c r="I98" s="37" t="str">
        <f t="shared" si="3"/>
        <v/>
      </c>
    </row>
    <row r="99" spans="1:9" ht="24.95" customHeight="1" thickBot="1" x14ac:dyDescent="0.25">
      <c r="A99" s="198"/>
      <c r="B99" s="215"/>
      <c r="C99" s="190" t="s">
        <v>24</v>
      </c>
      <c r="D99" s="190"/>
      <c r="E99" s="58"/>
      <c r="F99" s="62"/>
      <c r="G99" s="60"/>
      <c r="H99" s="32">
        <v>0.3</v>
      </c>
      <c r="I99" s="39" t="str">
        <f t="shared" si="3"/>
        <v/>
      </c>
    </row>
    <row r="100" spans="1:9" ht="24.95" customHeight="1" thickTop="1" x14ac:dyDescent="0.2">
      <c r="A100" s="197" t="s">
        <v>102</v>
      </c>
      <c r="B100" s="199" t="s">
        <v>30</v>
      </c>
      <c r="C100" s="43" t="s">
        <v>17</v>
      </c>
      <c r="D100" s="43" t="s">
        <v>74</v>
      </c>
      <c r="E100" s="52"/>
      <c r="F100" s="63"/>
      <c r="G100" s="54"/>
      <c r="H100" s="44">
        <v>1</v>
      </c>
      <c r="I100" s="36" t="str">
        <f t="shared" si="3"/>
        <v/>
      </c>
    </row>
    <row r="101" spans="1:9" ht="24.95" customHeight="1" x14ac:dyDescent="0.2">
      <c r="A101" s="200"/>
      <c r="B101" s="191"/>
      <c r="C101" s="45" t="s">
        <v>61</v>
      </c>
      <c r="D101" s="46" t="s">
        <v>27</v>
      </c>
      <c r="E101" s="55"/>
      <c r="F101" s="61"/>
      <c r="G101" s="57"/>
      <c r="H101" s="32">
        <v>0.6</v>
      </c>
      <c r="I101" s="37" t="str">
        <f t="shared" si="3"/>
        <v/>
      </c>
    </row>
    <row r="102" spans="1:9" ht="24.95" customHeight="1" x14ac:dyDescent="0.2">
      <c r="A102" s="200"/>
      <c r="B102" s="218" t="s">
        <v>31</v>
      </c>
      <c r="C102" s="191" t="s">
        <v>32</v>
      </c>
      <c r="D102" s="45" t="s">
        <v>23</v>
      </c>
      <c r="E102" s="55"/>
      <c r="F102" s="61"/>
      <c r="G102" s="57"/>
      <c r="H102" s="32">
        <v>0.4</v>
      </c>
      <c r="I102" s="37" t="str">
        <f t="shared" si="3"/>
        <v/>
      </c>
    </row>
    <row r="103" spans="1:9" ht="24.95" customHeight="1" x14ac:dyDescent="0.2">
      <c r="A103" s="200"/>
      <c r="B103" s="218"/>
      <c r="C103" s="191"/>
      <c r="D103" s="46" t="s">
        <v>28</v>
      </c>
      <c r="E103" s="55"/>
      <c r="F103" s="61"/>
      <c r="G103" s="57"/>
      <c r="H103" s="32">
        <v>0.4</v>
      </c>
      <c r="I103" s="37" t="str">
        <f t="shared" si="3"/>
        <v/>
      </c>
    </row>
    <row r="104" spans="1:9" ht="24.95" customHeight="1" x14ac:dyDescent="0.2">
      <c r="A104" s="200"/>
      <c r="B104" s="218"/>
      <c r="C104" s="218" t="s">
        <v>33</v>
      </c>
      <c r="D104" s="45" t="s">
        <v>23</v>
      </c>
      <c r="E104" s="55"/>
      <c r="F104" s="61"/>
      <c r="G104" s="57"/>
      <c r="H104" s="32">
        <v>0.4</v>
      </c>
      <c r="I104" s="37" t="str">
        <f t="shared" si="3"/>
        <v/>
      </c>
    </row>
    <row r="105" spans="1:9" ht="24.95" customHeight="1" x14ac:dyDescent="0.2">
      <c r="A105" s="200"/>
      <c r="B105" s="218"/>
      <c r="C105" s="218"/>
      <c r="D105" s="46" t="s">
        <v>28</v>
      </c>
      <c r="E105" s="55"/>
      <c r="F105" s="61"/>
      <c r="G105" s="57"/>
      <c r="H105" s="32">
        <v>0.4</v>
      </c>
      <c r="I105" s="37" t="str">
        <f t="shared" si="3"/>
        <v/>
      </c>
    </row>
    <row r="106" spans="1:9" ht="24.95" customHeight="1" x14ac:dyDescent="0.2">
      <c r="A106" s="200"/>
      <c r="B106" s="218"/>
      <c r="C106" s="218" t="s">
        <v>34</v>
      </c>
      <c r="D106" s="46" t="s">
        <v>27</v>
      </c>
      <c r="E106" s="55"/>
      <c r="F106" s="61"/>
      <c r="G106" s="57"/>
      <c r="H106" s="32">
        <v>0.4</v>
      </c>
      <c r="I106" s="37" t="str">
        <f t="shared" si="3"/>
        <v/>
      </c>
    </row>
    <row r="107" spans="1:9" ht="24.95" customHeight="1" thickBot="1" x14ac:dyDescent="0.25">
      <c r="A107" s="200"/>
      <c r="B107" s="218"/>
      <c r="C107" s="218"/>
      <c r="D107" s="46" t="s">
        <v>29</v>
      </c>
      <c r="E107" s="58"/>
      <c r="F107" s="62"/>
      <c r="G107" s="60"/>
      <c r="H107" s="34">
        <v>0.4</v>
      </c>
      <c r="I107" s="39" t="str">
        <f t="shared" si="3"/>
        <v/>
      </c>
    </row>
    <row r="108" spans="1:9" ht="20.100000000000001" customHeight="1" thickTop="1" thickBot="1" x14ac:dyDescent="0.25">
      <c r="A108" s="192" t="s">
        <v>75</v>
      </c>
      <c r="B108" s="193"/>
      <c r="C108" s="193"/>
      <c r="D108" s="193"/>
      <c r="E108" s="194"/>
      <c r="F108" s="194"/>
      <c r="G108" s="194"/>
      <c r="H108" s="193"/>
      <c r="I108" s="20">
        <f>SUM(I92:I107)</f>
        <v>0</v>
      </c>
    </row>
    <row r="109" spans="1:9" ht="15" customHeight="1" x14ac:dyDescent="0.2">
      <c r="A109" s="47"/>
      <c r="B109" s="47"/>
      <c r="C109" s="47"/>
      <c r="D109" s="48"/>
      <c r="E109" s="48"/>
      <c r="F109" s="48"/>
      <c r="G109" s="48"/>
      <c r="H109" s="48"/>
      <c r="I109" s="49"/>
    </row>
    <row r="110" spans="1:9" ht="30" customHeight="1" thickBot="1" x14ac:dyDescent="0.25">
      <c r="A110" s="109" t="s">
        <v>92</v>
      </c>
      <c r="B110" s="109"/>
      <c r="C110" s="109"/>
      <c r="D110" s="109"/>
      <c r="E110" s="109"/>
      <c r="F110" s="109"/>
      <c r="G110" s="109"/>
      <c r="H110" s="109"/>
      <c r="I110" s="109"/>
    </row>
    <row r="111" spans="1:9" ht="20.100000000000001" customHeight="1" thickBot="1" x14ac:dyDescent="0.25">
      <c r="A111" s="195"/>
      <c r="B111" s="195"/>
      <c r="C111" s="195"/>
      <c r="D111" s="196"/>
      <c r="E111" s="14" t="s">
        <v>0</v>
      </c>
      <c r="F111" s="15" t="s">
        <v>1</v>
      </c>
      <c r="G111" s="15" t="s">
        <v>3</v>
      </c>
      <c r="H111" s="31" t="s">
        <v>6</v>
      </c>
      <c r="I111" s="18" t="s">
        <v>81</v>
      </c>
    </row>
    <row r="112" spans="1:9" ht="31.5" customHeight="1" thickTop="1" x14ac:dyDescent="0.2">
      <c r="A112" s="220" t="s">
        <v>103</v>
      </c>
      <c r="B112" s="199" t="s">
        <v>35</v>
      </c>
      <c r="C112" s="199"/>
      <c r="D112" s="199"/>
      <c r="E112" s="52"/>
      <c r="F112" s="53"/>
      <c r="G112" s="54"/>
      <c r="H112" s="32">
        <v>0.5</v>
      </c>
      <c r="I112" s="36" t="str">
        <f t="shared" ref="I112:I115" si="4">IF(SUM(E112:G112)&gt;0,AVERAGE(E112:G112)*H112,"")</f>
        <v/>
      </c>
    </row>
    <row r="113" spans="1:9" ht="31.5" customHeight="1" thickBot="1" x14ac:dyDescent="0.25">
      <c r="A113" s="221"/>
      <c r="B113" s="190" t="s">
        <v>26</v>
      </c>
      <c r="C113" s="190"/>
      <c r="D113" s="190"/>
      <c r="E113" s="58"/>
      <c r="F113" s="59"/>
      <c r="G113" s="60"/>
      <c r="H113" s="38">
        <v>0.5</v>
      </c>
      <c r="I113" s="39" t="str">
        <f t="shared" si="4"/>
        <v/>
      </c>
    </row>
    <row r="114" spans="1:9" ht="30.75" customHeight="1" thickTop="1" x14ac:dyDescent="0.2">
      <c r="A114" s="222" t="s">
        <v>104</v>
      </c>
      <c r="B114" s="199" t="s">
        <v>32</v>
      </c>
      <c r="C114" s="199"/>
      <c r="D114" s="199"/>
      <c r="E114" s="52"/>
      <c r="F114" s="53"/>
      <c r="G114" s="54"/>
      <c r="H114" s="35">
        <v>0.5</v>
      </c>
      <c r="I114" s="36" t="str">
        <f t="shared" si="4"/>
        <v/>
      </c>
    </row>
    <row r="115" spans="1:9" ht="30.75" customHeight="1" thickBot="1" x14ac:dyDescent="0.25">
      <c r="A115" s="222"/>
      <c r="B115" s="191" t="s">
        <v>36</v>
      </c>
      <c r="C115" s="191"/>
      <c r="D115" s="191"/>
      <c r="E115" s="58"/>
      <c r="F115" s="59"/>
      <c r="G115" s="60"/>
      <c r="H115" s="34">
        <v>0.5</v>
      </c>
      <c r="I115" s="39" t="str">
        <f t="shared" si="4"/>
        <v/>
      </c>
    </row>
    <row r="116" spans="1:9" ht="20.100000000000001" customHeight="1" thickTop="1" thickBot="1" x14ac:dyDescent="0.25">
      <c r="A116" s="192" t="s">
        <v>76</v>
      </c>
      <c r="B116" s="193"/>
      <c r="C116" s="193"/>
      <c r="D116" s="193"/>
      <c r="E116" s="194"/>
      <c r="F116" s="194"/>
      <c r="G116" s="194"/>
      <c r="H116" s="193"/>
      <c r="I116" s="17">
        <f>SUM(I112:I115)</f>
        <v>0</v>
      </c>
    </row>
  </sheetData>
  <sheetProtection sheet="1" objects="1" scenarios="1"/>
  <mergeCells count="125">
    <mergeCell ref="A114:A115"/>
    <mergeCell ref="B114:D114"/>
    <mergeCell ref="B115:D115"/>
    <mergeCell ref="A116:H116"/>
    <mergeCell ref="A108:H108"/>
    <mergeCell ref="A110:I110"/>
    <mergeCell ref="A111:D111"/>
    <mergeCell ref="A112:A113"/>
    <mergeCell ref="B112:D112"/>
    <mergeCell ref="B113:D113"/>
    <mergeCell ref="A100:A107"/>
    <mergeCell ref="B100:B101"/>
    <mergeCell ref="B102:B107"/>
    <mergeCell ref="C102:C103"/>
    <mergeCell ref="C104:C105"/>
    <mergeCell ref="C106:C107"/>
    <mergeCell ref="A95:A99"/>
    <mergeCell ref="B95:B97"/>
    <mergeCell ref="C95:D95"/>
    <mergeCell ref="C96:D96"/>
    <mergeCell ref="C97:D97"/>
    <mergeCell ref="B98:B99"/>
    <mergeCell ref="C98:D98"/>
    <mergeCell ref="C99:D99"/>
    <mergeCell ref="A90:I90"/>
    <mergeCell ref="A91:D91"/>
    <mergeCell ref="A92:A93"/>
    <mergeCell ref="B92:D92"/>
    <mergeCell ref="B93:D93"/>
    <mergeCell ref="B94:D94"/>
    <mergeCell ref="A85:A88"/>
    <mergeCell ref="B85:D85"/>
    <mergeCell ref="B86:D86"/>
    <mergeCell ref="B87:D87"/>
    <mergeCell ref="B88:D88"/>
    <mergeCell ref="A89:H89"/>
    <mergeCell ref="A80:A81"/>
    <mergeCell ref="B80:D80"/>
    <mergeCell ref="B81:D81"/>
    <mergeCell ref="A82:H82"/>
    <mergeCell ref="A83:I83"/>
    <mergeCell ref="A84:D84"/>
    <mergeCell ref="A74:A79"/>
    <mergeCell ref="B74:D74"/>
    <mergeCell ref="B75:D75"/>
    <mergeCell ref="B76:B77"/>
    <mergeCell ref="C76:D76"/>
    <mergeCell ref="C77:D77"/>
    <mergeCell ref="B78:D78"/>
    <mergeCell ref="B79:D79"/>
    <mergeCell ref="B67:D67"/>
    <mergeCell ref="B68:D68"/>
    <mergeCell ref="A69:A73"/>
    <mergeCell ref="B69:D69"/>
    <mergeCell ref="B70:D70"/>
    <mergeCell ref="B71:D71"/>
    <mergeCell ref="B72:D72"/>
    <mergeCell ref="B73:D73"/>
    <mergeCell ref="A60:I60"/>
    <mergeCell ref="A61:D61"/>
    <mergeCell ref="A62:A68"/>
    <mergeCell ref="B62:B63"/>
    <mergeCell ref="C62:D62"/>
    <mergeCell ref="C63:D63"/>
    <mergeCell ref="B64:D64"/>
    <mergeCell ref="B65:B66"/>
    <mergeCell ref="C65:D65"/>
    <mergeCell ref="C66:D66"/>
    <mergeCell ref="A55:A58"/>
    <mergeCell ref="B55:D55"/>
    <mergeCell ref="B56:D56"/>
    <mergeCell ref="B57:D57"/>
    <mergeCell ref="B58:D58"/>
    <mergeCell ref="A59:H59"/>
    <mergeCell ref="A51:C51"/>
    <mergeCell ref="D51:E51"/>
    <mergeCell ref="G51:I51"/>
    <mergeCell ref="A52:I52"/>
    <mergeCell ref="A53:I53"/>
    <mergeCell ref="A54:D54"/>
    <mergeCell ref="A37:C37"/>
    <mergeCell ref="D37:E38"/>
    <mergeCell ref="F37:F38"/>
    <mergeCell ref="A38:C38"/>
    <mergeCell ref="A41:I41"/>
    <mergeCell ref="A42:I49"/>
    <mergeCell ref="A29:E29"/>
    <mergeCell ref="F29:G29"/>
    <mergeCell ref="H29:I29"/>
    <mergeCell ref="A31:I31"/>
    <mergeCell ref="A33:C35"/>
    <mergeCell ref="D33:E33"/>
    <mergeCell ref="F33:G33"/>
    <mergeCell ref="D35:E35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14:I14"/>
    <mergeCell ref="A15:D15"/>
    <mergeCell ref="E15:I15"/>
    <mergeCell ref="A16:D22"/>
    <mergeCell ref="E16:I22"/>
    <mergeCell ref="A24:I24"/>
    <mergeCell ref="A9:I9"/>
    <mergeCell ref="A11:B11"/>
    <mergeCell ref="C11:E11"/>
    <mergeCell ref="F11:I11"/>
    <mergeCell ref="A12:B12"/>
    <mergeCell ref="C12:E12"/>
    <mergeCell ref="F12:I12"/>
    <mergeCell ref="A2:C5"/>
    <mergeCell ref="D2:I2"/>
    <mergeCell ref="D3:I3"/>
    <mergeCell ref="G4:I4"/>
    <mergeCell ref="D5:I5"/>
    <mergeCell ref="A7:I7"/>
  </mergeCells>
  <conditionalFormatting sqref="I59">
    <cfRule type="cellIs" dxfId="14" priority="15" operator="equal">
      <formula>0</formula>
    </cfRule>
  </conditionalFormatting>
  <conditionalFormatting sqref="I82">
    <cfRule type="cellIs" dxfId="13" priority="14" operator="equal">
      <formula>0</formula>
    </cfRule>
  </conditionalFormatting>
  <conditionalFormatting sqref="I89">
    <cfRule type="cellIs" dxfId="12" priority="13" operator="equal">
      <formula>0</formula>
    </cfRule>
  </conditionalFormatting>
  <conditionalFormatting sqref="I108">
    <cfRule type="cellIs" dxfId="11" priority="12" operator="equal">
      <formula>0</formula>
    </cfRule>
  </conditionalFormatting>
  <conditionalFormatting sqref="I116">
    <cfRule type="cellIs" dxfId="10" priority="1" operator="equal">
      <formula>0</formula>
    </cfRule>
    <cfRule type="cellIs" dxfId="9" priority="2" operator="equal">
      <formula>0</formula>
    </cfRule>
    <cfRule type="cellIs" dxfId="8" priority="11" operator="equal">
      <formula>0</formula>
    </cfRule>
  </conditionalFormatting>
  <conditionalFormatting sqref="F25:G25">
    <cfRule type="cellIs" dxfId="7" priority="10" operator="equal">
      <formula>0</formula>
    </cfRule>
  </conditionalFormatting>
  <conditionalFormatting sqref="F26:G26">
    <cfRule type="cellIs" dxfId="6" priority="9" operator="equal">
      <formula>0</formula>
    </cfRule>
  </conditionalFormatting>
  <conditionalFormatting sqref="F27:G27">
    <cfRule type="cellIs" dxfId="5" priority="8" operator="equal">
      <formula>0</formula>
    </cfRule>
  </conditionalFormatting>
  <conditionalFormatting sqref="F28:G28">
    <cfRule type="cellIs" dxfId="4" priority="7" operator="equal">
      <formula>0</formula>
    </cfRule>
  </conditionalFormatting>
  <conditionalFormatting sqref="F29:G29">
    <cfRule type="cellIs" dxfId="3" priority="6" operator="equal">
      <formula>0</formula>
    </cfRule>
  </conditionalFormatting>
  <conditionalFormatting sqref="D33:E33">
    <cfRule type="cellIs" dxfId="2" priority="5" operator="equal">
      <formula>0</formula>
    </cfRule>
  </conditionalFormatting>
  <conditionalFormatting sqref="D35:E35">
    <cfRule type="cellIs" dxfId="1" priority="4" operator="equal">
      <formula>0</formula>
    </cfRule>
  </conditionalFormatting>
  <conditionalFormatting sqref="D37:E38">
    <cfRule type="cellIs" dxfId="0" priority="3" operator="equal">
      <formula>0</formula>
    </cfRule>
  </conditionalFormatting>
  <pageMargins left="0.39370078740157483" right="0.19685039370078741" top="0.11811023622047245" bottom="0.11811023622047245" header="0.51181102362204722" footer="0.51181102362204722"/>
  <pageSetup paperSize="9" scale="92" orientation="portrait" horizontalDpi="4294967293" verticalDpi="4294967293" r:id="rId1"/>
  <headerFooter alignWithMargins="0"/>
  <rowBreaks count="2" manualBreakCount="2">
    <brk id="82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zoomScaleNormal="100" zoomScaleSheetLayoutView="100" workbookViewId="0">
      <selection activeCell="I108" sqref="I108"/>
    </sheetView>
  </sheetViews>
  <sheetFormatPr baseColWidth="10" defaultRowHeight="15" x14ac:dyDescent="0.2"/>
  <cols>
    <col min="1" max="1" width="15.140625" style="1" customWidth="1"/>
    <col min="2" max="3" width="12.85546875" style="1" customWidth="1"/>
    <col min="4" max="4" width="19.42578125" style="1" customWidth="1"/>
    <col min="5" max="7" width="8.7109375" style="2" customWidth="1"/>
    <col min="8" max="8" width="6.140625" style="2" customWidth="1"/>
    <col min="9" max="9" width="9.7109375" style="2" customWidth="1"/>
    <col min="10" max="16384" width="11.42578125" style="1"/>
  </cols>
  <sheetData>
    <row r="1" spans="1:11" ht="15.75" thickBot="1" x14ac:dyDescent="0.25"/>
    <row r="2" spans="1:11" s="3" customFormat="1" ht="17.100000000000001" customHeight="1" x14ac:dyDescent="0.25">
      <c r="A2" s="175" t="s">
        <v>37</v>
      </c>
      <c r="B2" s="176"/>
      <c r="C2" s="176"/>
      <c r="D2" s="181" t="s">
        <v>71</v>
      </c>
      <c r="E2" s="181"/>
      <c r="F2" s="181"/>
      <c r="G2" s="181"/>
      <c r="H2" s="181"/>
      <c r="I2" s="182"/>
    </row>
    <row r="3" spans="1:11" s="3" customFormat="1" ht="17.100000000000001" customHeight="1" x14ac:dyDescent="0.25">
      <c r="A3" s="177"/>
      <c r="B3" s="178"/>
      <c r="C3" s="178"/>
      <c r="D3" s="183" t="s">
        <v>66</v>
      </c>
      <c r="E3" s="183"/>
      <c r="F3" s="183"/>
      <c r="G3" s="183"/>
      <c r="H3" s="183"/>
      <c r="I3" s="184"/>
    </row>
    <row r="4" spans="1:11" s="3" customFormat="1" ht="33.950000000000003" customHeight="1" x14ac:dyDescent="0.25">
      <c r="A4" s="177"/>
      <c r="B4" s="178"/>
      <c r="C4" s="178"/>
      <c r="D4" s="84" t="s">
        <v>38</v>
      </c>
      <c r="E4" s="83">
        <v>2016</v>
      </c>
      <c r="F4" s="82" t="s">
        <v>2</v>
      </c>
      <c r="G4" s="188"/>
      <c r="H4" s="188"/>
      <c r="I4" s="189"/>
    </row>
    <row r="5" spans="1:11" s="3" customFormat="1" ht="24.95" customHeight="1" thickBot="1" x14ac:dyDescent="0.3">
      <c r="A5" s="179"/>
      <c r="B5" s="180"/>
      <c r="C5" s="180"/>
      <c r="D5" s="185" t="s">
        <v>67</v>
      </c>
      <c r="E5" s="185"/>
      <c r="F5" s="185"/>
      <c r="G5" s="185"/>
      <c r="H5" s="185"/>
      <c r="I5" s="186"/>
    </row>
    <row r="6" spans="1:11" ht="9.9499999999999993" customHeight="1" x14ac:dyDescent="0.2"/>
    <row r="7" spans="1:11" s="3" customFormat="1" ht="20.100000000000001" customHeight="1" x14ac:dyDescent="0.25">
      <c r="A7" s="187" t="s">
        <v>72</v>
      </c>
      <c r="B7" s="187"/>
      <c r="C7" s="187"/>
      <c r="D7" s="187"/>
      <c r="E7" s="187"/>
      <c r="F7" s="187"/>
      <c r="G7" s="187"/>
      <c r="H7" s="187"/>
      <c r="I7" s="187"/>
    </row>
    <row r="8" spans="1:11" ht="9.9499999999999993" customHeight="1" x14ac:dyDescent="0.2"/>
    <row r="9" spans="1:11" s="3" customFormat="1" ht="20.100000000000001" customHeight="1" x14ac:dyDescent="0.25">
      <c r="A9" s="187" t="s">
        <v>68</v>
      </c>
      <c r="B9" s="187"/>
      <c r="C9" s="187"/>
      <c r="D9" s="187"/>
      <c r="E9" s="187"/>
      <c r="F9" s="187"/>
      <c r="G9" s="187"/>
      <c r="H9" s="187"/>
      <c r="I9" s="187"/>
    </row>
    <row r="10" spans="1:11" ht="9.9499999999999993" customHeight="1" thickBot="1" x14ac:dyDescent="0.25"/>
    <row r="11" spans="1:11" customFormat="1" ht="18.75" customHeight="1" thickTop="1" x14ac:dyDescent="0.25">
      <c r="A11" s="103" t="s">
        <v>95</v>
      </c>
      <c r="B11" s="98"/>
      <c r="C11" s="97" t="s">
        <v>98</v>
      </c>
      <c r="D11" s="98"/>
      <c r="E11" s="98"/>
      <c r="F11" s="97" t="s">
        <v>97</v>
      </c>
      <c r="G11" s="98"/>
      <c r="H11" s="98"/>
      <c r="I11" s="102"/>
      <c r="J11" s="1"/>
      <c r="K11" s="1"/>
    </row>
    <row r="12" spans="1:11" customFormat="1" ht="36.75" customHeight="1" thickBot="1" x14ac:dyDescent="0.3">
      <c r="A12" s="104"/>
      <c r="B12" s="100"/>
      <c r="C12" s="99"/>
      <c r="D12" s="100"/>
      <c r="E12" s="100"/>
      <c r="F12" s="99"/>
      <c r="G12" s="100"/>
      <c r="H12" s="100"/>
      <c r="I12" s="101"/>
      <c r="J12" s="1"/>
      <c r="K12" s="1"/>
    </row>
    <row r="13" spans="1:11" ht="20.100000000000001" customHeight="1" thickTop="1" x14ac:dyDescent="0.2"/>
    <row r="14" spans="1:11" s="3" customFormat="1" ht="20.100000000000001" customHeight="1" thickBot="1" x14ac:dyDescent="0.3">
      <c r="A14" s="155" t="s">
        <v>70</v>
      </c>
      <c r="B14" s="155"/>
      <c r="C14" s="155"/>
      <c r="D14" s="155"/>
      <c r="E14" s="155"/>
      <c r="F14" s="155"/>
      <c r="G14" s="155"/>
      <c r="H14" s="155"/>
      <c r="I14" s="155"/>
    </row>
    <row r="15" spans="1:11" ht="15.75" thickTop="1" x14ac:dyDescent="0.2">
      <c r="A15" s="156" t="s">
        <v>73</v>
      </c>
      <c r="B15" s="157"/>
      <c r="C15" s="157"/>
      <c r="D15" s="158"/>
      <c r="E15" s="159" t="s">
        <v>39</v>
      </c>
      <c r="F15" s="160"/>
      <c r="G15" s="160"/>
      <c r="H15" s="160"/>
      <c r="I15" s="161"/>
    </row>
    <row r="16" spans="1:11" x14ac:dyDescent="0.2">
      <c r="A16" s="162"/>
      <c r="B16" s="163"/>
      <c r="C16" s="163"/>
      <c r="D16" s="164"/>
      <c r="E16" s="168"/>
      <c r="F16" s="169"/>
      <c r="G16" s="169"/>
      <c r="H16" s="169"/>
      <c r="I16" s="170"/>
    </row>
    <row r="17" spans="1:9" x14ac:dyDescent="0.2">
      <c r="A17" s="162"/>
      <c r="B17" s="163"/>
      <c r="C17" s="163"/>
      <c r="D17" s="164"/>
      <c r="E17" s="168"/>
      <c r="F17" s="169"/>
      <c r="G17" s="169"/>
      <c r="H17" s="169"/>
      <c r="I17" s="170"/>
    </row>
    <row r="18" spans="1:9" x14ac:dyDescent="0.2">
      <c r="A18" s="162"/>
      <c r="B18" s="163"/>
      <c r="C18" s="163"/>
      <c r="D18" s="164"/>
      <c r="E18" s="168"/>
      <c r="F18" s="169"/>
      <c r="G18" s="169"/>
      <c r="H18" s="169"/>
      <c r="I18" s="170"/>
    </row>
    <row r="19" spans="1:9" x14ac:dyDescent="0.2">
      <c r="A19" s="162"/>
      <c r="B19" s="163"/>
      <c r="C19" s="163"/>
      <c r="D19" s="164"/>
      <c r="E19" s="168"/>
      <c r="F19" s="169"/>
      <c r="G19" s="169"/>
      <c r="H19" s="169"/>
      <c r="I19" s="170"/>
    </row>
    <row r="20" spans="1:9" x14ac:dyDescent="0.2">
      <c r="A20" s="162"/>
      <c r="B20" s="163"/>
      <c r="C20" s="163"/>
      <c r="D20" s="164"/>
      <c r="E20" s="168"/>
      <c r="F20" s="169"/>
      <c r="G20" s="169"/>
      <c r="H20" s="169"/>
      <c r="I20" s="170"/>
    </row>
    <row r="21" spans="1:9" x14ac:dyDescent="0.2">
      <c r="A21" s="162"/>
      <c r="B21" s="163"/>
      <c r="C21" s="163"/>
      <c r="D21" s="164"/>
      <c r="E21" s="168"/>
      <c r="F21" s="169"/>
      <c r="G21" s="169"/>
      <c r="H21" s="169"/>
      <c r="I21" s="170"/>
    </row>
    <row r="22" spans="1:9" ht="15.75" thickBot="1" x14ac:dyDescent="0.25">
      <c r="A22" s="165"/>
      <c r="B22" s="166"/>
      <c r="C22" s="166"/>
      <c r="D22" s="167"/>
      <c r="E22" s="171"/>
      <c r="F22" s="172"/>
      <c r="G22" s="172"/>
      <c r="H22" s="172"/>
      <c r="I22" s="173"/>
    </row>
    <row r="23" spans="1:9" ht="20.100000000000001" customHeight="1" thickTop="1" x14ac:dyDescent="0.2"/>
    <row r="24" spans="1:9" s="3" customFormat="1" ht="20.100000000000001" customHeight="1" thickBot="1" x14ac:dyDescent="0.3">
      <c r="A24" s="174" t="s">
        <v>41</v>
      </c>
      <c r="B24" s="174"/>
      <c r="C24" s="174"/>
      <c r="D24" s="174"/>
      <c r="E24" s="174"/>
      <c r="F24" s="174"/>
      <c r="G24" s="174"/>
      <c r="H24" s="174"/>
      <c r="I24" s="174"/>
    </row>
    <row r="25" spans="1:9" s="3" customFormat="1" ht="30" customHeight="1" x14ac:dyDescent="0.25">
      <c r="A25" s="149" t="s">
        <v>69</v>
      </c>
      <c r="B25" s="150"/>
      <c r="C25" s="150"/>
      <c r="D25" s="150"/>
      <c r="E25" s="150"/>
      <c r="F25" s="151">
        <f>I59</f>
        <v>0</v>
      </c>
      <c r="G25" s="152"/>
      <c r="H25" s="153" t="s">
        <v>42</v>
      </c>
      <c r="I25" s="154"/>
    </row>
    <row r="26" spans="1:9" s="3" customFormat="1" ht="30" customHeight="1" x14ac:dyDescent="0.25">
      <c r="A26" s="130" t="s">
        <v>44</v>
      </c>
      <c r="B26" s="131"/>
      <c r="C26" s="131"/>
      <c r="D26" s="131"/>
      <c r="E26" s="131"/>
      <c r="F26" s="132">
        <f>I82</f>
        <v>0</v>
      </c>
      <c r="G26" s="133"/>
      <c r="H26" s="134" t="s">
        <v>43</v>
      </c>
      <c r="I26" s="135"/>
    </row>
    <row r="27" spans="1:9" s="3" customFormat="1" ht="30" customHeight="1" x14ac:dyDescent="0.25">
      <c r="A27" s="130" t="s">
        <v>45</v>
      </c>
      <c r="B27" s="131"/>
      <c r="C27" s="131"/>
      <c r="D27" s="131"/>
      <c r="E27" s="131"/>
      <c r="F27" s="132">
        <f>I89</f>
        <v>0</v>
      </c>
      <c r="G27" s="133"/>
      <c r="H27" s="134" t="s">
        <v>42</v>
      </c>
      <c r="I27" s="135"/>
    </row>
    <row r="28" spans="1:9" s="3" customFormat="1" ht="30" customHeight="1" x14ac:dyDescent="0.25">
      <c r="A28" s="130" t="s">
        <v>46</v>
      </c>
      <c r="B28" s="131"/>
      <c r="C28" s="131"/>
      <c r="D28" s="131"/>
      <c r="E28" s="131"/>
      <c r="F28" s="132">
        <f>I108</f>
        <v>0</v>
      </c>
      <c r="G28" s="133"/>
      <c r="H28" s="134" t="s">
        <v>43</v>
      </c>
      <c r="I28" s="135"/>
    </row>
    <row r="29" spans="1:9" s="3" customFormat="1" ht="30" customHeight="1" thickBot="1" x14ac:dyDescent="0.3">
      <c r="A29" s="136" t="s">
        <v>47</v>
      </c>
      <c r="B29" s="137"/>
      <c r="C29" s="137"/>
      <c r="D29" s="137"/>
      <c r="E29" s="137"/>
      <c r="F29" s="138">
        <f>I116</f>
        <v>0</v>
      </c>
      <c r="G29" s="139"/>
      <c r="H29" s="140" t="s">
        <v>42</v>
      </c>
      <c r="I29" s="141"/>
    </row>
    <row r="30" spans="1:9" s="3" customFormat="1" ht="20.100000000000001" customHeight="1" x14ac:dyDescent="0.25">
      <c r="E30" s="4"/>
      <c r="F30" s="4"/>
      <c r="G30" s="4"/>
      <c r="H30" s="4"/>
      <c r="I30" s="4"/>
    </row>
    <row r="31" spans="1:9" s="5" customFormat="1" ht="20.100000000000001" customHeight="1" thickBot="1" x14ac:dyDescent="0.3">
      <c r="A31" s="142" t="s">
        <v>48</v>
      </c>
      <c r="B31" s="142"/>
      <c r="C31" s="142"/>
      <c r="D31" s="142"/>
      <c r="E31" s="142"/>
      <c r="F31" s="142"/>
      <c r="G31" s="142"/>
      <c r="H31" s="142"/>
      <c r="I31" s="142"/>
    </row>
    <row r="32" spans="1:9" s="5" customFormat="1" ht="9.9499999999999993" customHeight="1" thickBot="1" x14ac:dyDescent="0.3">
      <c r="A32" s="67"/>
      <c r="B32" s="68"/>
      <c r="C32" s="68"/>
      <c r="D32" s="68"/>
      <c r="E32" s="69"/>
      <c r="F32" s="69"/>
      <c r="G32" s="69"/>
      <c r="H32" s="69"/>
      <c r="I32" s="70"/>
    </row>
    <row r="33" spans="1:9" s="5" customFormat="1" ht="20.100000000000001" customHeight="1" thickBot="1" x14ac:dyDescent="0.3">
      <c r="A33" s="143" t="s">
        <v>50</v>
      </c>
      <c r="B33" s="144"/>
      <c r="C33" s="144"/>
      <c r="D33" s="145">
        <f>SUM(F25:G29)</f>
        <v>0</v>
      </c>
      <c r="E33" s="146"/>
      <c r="F33" s="147" t="s">
        <v>49</v>
      </c>
      <c r="G33" s="147"/>
      <c r="H33" s="69"/>
      <c r="I33" s="70"/>
    </row>
    <row r="34" spans="1:9" s="5" customFormat="1" ht="9.9499999999999993" customHeight="1" thickBot="1" x14ac:dyDescent="0.3">
      <c r="A34" s="143"/>
      <c r="B34" s="144"/>
      <c r="C34" s="144"/>
      <c r="D34" s="68"/>
      <c r="E34" s="69"/>
      <c r="F34" s="69"/>
      <c r="G34" s="69"/>
      <c r="H34" s="69"/>
      <c r="I34" s="70"/>
    </row>
    <row r="35" spans="1:9" s="5" customFormat="1" ht="20.100000000000001" customHeight="1" thickBot="1" x14ac:dyDescent="0.3">
      <c r="A35" s="143"/>
      <c r="B35" s="144"/>
      <c r="C35" s="144"/>
      <c r="D35" s="145">
        <f>D33/12</f>
        <v>0</v>
      </c>
      <c r="E35" s="148"/>
      <c r="F35" s="71" t="s">
        <v>42</v>
      </c>
      <c r="G35" s="69"/>
      <c r="H35" s="69"/>
      <c r="I35" s="70"/>
    </row>
    <row r="36" spans="1:9" s="5" customFormat="1" ht="9.9499999999999993" customHeight="1" thickBot="1" x14ac:dyDescent="0.3">
      <c r="A36" s="67"/>
      <c r="B36" s="68"/>
      <c r="C36" s="68"/>
      <c r="D36" s="68"/>
      <c r="E36" s="69"/>
      <c r="F36" s="69"/>
      <c r="G36" s="69"/>
      <c r="H36" s="69"/>
      <c r="I36" s="70"/>
    </row>
    <row r="37" spans="1:9" s="6" customFormat="1" ht="15" customHeight="1" x14ac:dyDescent="0.25">
      <c r="A37" s="110" t="s">
        <v>51</v>
      </c>
      <c r="B37" s="111"/>
      <c r="C37" s="111"/>
      <c r="D37" s="112"/>
      <c r="E37" s="113"/>
      <c r="F37" s="116" t="s">
        <v>42</v>
      </c>
      <c r="G37" s="72"/>
      <c r="H37" s="72"/>
      <c r="I37" s="73"/>
    </row>
    <row r="38" spans="1:9" s="7" customFormat="1" ht="15" customHeight="1" thickBot="1" x14ac:dyDescent="0.3">
      <c r="A38" s="117" t="s">
        <v>52</v>
      </c>
      <c r="B38" s="118"/>
      <c r="C38" s="118"/>
      <c r="D38" s="114"/>
      <c r="E38" s="115"/>
      <c r="F38" s="116"/>
      <c r="G38" s="74"/>
      <c r="H38" s="74"/>
      <c r="I38" s="75"/>
    </row>
    <row r="39" spans="1:9" s="8" customFormat="1" ht="9.9499999999999993" customHeight="1" thickBot="1" x14ac:dyDescent="0.3">
      <c r="A39" s="76"/>
      <c r="B39" s="77"/>
      <c r="C39" s="77"/>
      <c r="D39" s="78"/>
      <c r="E39" s="78"/>
      <c r="F39" s="79"/>
      <c r="G39" s="80"/>
      <c r="H39" s="80"/>
      <c r="I39" s="81"/>
    </row>
    <row r="40" spans="1:9" s="8" customFormat="1" ht="20.100000000000001" customHeight="1" x14ac:dyDescent="0.25">
      <c r="A40" s="10"/>
      <c r="B40" s="10"/>
      <c r="C40" s="10"/>
      <c r="D40" s="11"/>
      <c r="E40" s="11"/>
      <c r="F40" s="12"/>
      <c r="G40" s="13"/>
      <c r="H40" s="13"/>
      <c r="I40" s="13"/>
    </row>
    <row r="41" spans="1:9" s="8" customFormat="1" ht="15" customHeight="1" x14ac:dyDescent="0.25">
      <c r="A41" s="119" t="s">
        <v>40</v>
      </c>
      <c r="B41" s="119"/>
      <c r="C41" s="119"/>
      <c r="D41" s="119"/>
      <c r="E41" s="119"/>
      <c r="F41" s="119"/>
      <c r="G41" s="119"/>
      <c r="H41" s="119"/>
      <c r="I41" s="119"/>
    </row>
    <row r="42" spans="1:9" s="8" customFormat="1" ht="15" customHeight="1" x14ac:dyDescent="0.25">
      <c r="A42" s="120"/>
      <c r="B42" s="121"/>
      <c r="C42" s="121"/>
      <c r="D42" s="121"/>
      <c r="E42" s="121"/>
      <c r="F42" s="121"/>
      <c r="G42" s="121"/>
      <c r="H42" s="121"/>
      <c r="I42" s="122"/>
    </row>
    <row r="43" spans="1:9" s="9" customFormat="1" ht="9.9499999999999993" customHeight="1" x14ac:dyDescent="0.2">
      <c r="A43" s="123"/>
      <c r="B43" s="124"/>
      <c r="C43" s="124"/>
      <c r="D43" s="124"/>
      <c r="E43" s="124"/>
      <c r="F43" s="124"/>
      <c r="G43" s="124"/>
      <c r="H43" s="124"/>
      <c r="I43" s="125"/>
    </row>
    <row r="44" spans="1:9" ht="15.75" customHeight="1" x14ac:dyDescent="0.2">
      <c r="A44" s="123"/>
      <c r="B44" s="124"/>
      <c r="C44" s="124"/>
      <c r="D44" s="124"/>
      <c r="E44" s="124"/>
      <c r="F44" s="124"/>
      <c r="G44" s="124"/>
      <c r="H44" s="124"/>
      <c r="I44" s="125"/>
    </row>
    <row r="45" spans="1:9" ht="15.75" customHeight="1" x14ac:dyDescent="0.2">
      <c r="A45" s="123"/>
      <c r="B45" s="124"/>
      <c r="C45" s="124"/>
      <c r="D45" s="124"/>
      <c r="E45" s="124"/>
      <c r="F45" s="124"/>
      <c r="G45" s="124"/>
      <c r="H45" s="124"/>
      <c r="I45" s="125"/>
    </row>
    <row r="46" spans="1:9" ht="15.75" customHeight="1" x14ac:dyDescent="0.2">
      <c r="A46" s="123"/>
      <c r="B46" s="124"/>
      <c r="C46" s="124"/>
      <c r="D46" s="124"/>
      <c r="E46" s="124"/>
      <c r="F46" s="124"/>
      <c r="G46" s="124"/>
      <c r="H46" s="124"/>
      <c r="I46" s="125"/>
    </row>
    <row r="47" spans="1:9" ht="15.75" customHeight="1" x14ac:dyDescent="0.2">
      <c r="A47" s="123"/>
      <c r="B47" s="124"/>
      <c r="C47" s="124"/>
      <c r="D47" s="124"/>
      <c r="E47" s="124"/>
      <c r="F47" s="124"/>
      <c r="G47" s="124"/>
      <c r="H47" s="124"/>
      <c r="I47" s="125"/>
    </row>
    <row r="48" spans="1:9" ht="15.75" customHeight="1" x14ac:dyDescent="0.2">
      <c r="A48" s="123"/>
      <c r="B48" s="124"/>
      <c r="C48" s="124"/>
      <c r="D48" s="124"/>
      <c r="E48" s="124"/>
      <c r="F48" s="124"/>
      <c r="G48" s="124"/>
      <c r="H48" s="124"/>
      <c r="I48" s="125"/>
    </row>
    <row r="49" spans="1:9" ht="15.75" customHeight="1" x14ac:dyDescent="0.2">
      <c r="A49" s="126"/>
      <c r="B49" s="127"/>
      <c r="C49" s="127"/>
      <c r="D49" s="127"/>
      <c r="E49" s="127"/>
      <c r="F49" s="127"/>
      <c r="G49" s="127"/>
      <c r="H49" s="127"/>
      <c r="I49" s="128"/>
    </row>
    <row r="51" spans="1:9" ht="35.1" customHeight="1" x14ac:dyDescent="0.2">
      <c r="A51" s="129" t="s">
        <v>4</v>
      </c>
      <c r="B51" s="129"/>
      <c r="C51" s="129"/>
      <c r="D51" s="129" t="s">
        <v>5</v>
      </c>
      <c r="E51" s="129"/>
      <c r="F51" s="51" t="s">
        <v>2</v>
      </c>
      <c r="G51" s="105"/>
      <c r="H51" s="106"/>
      <c r="I51" s="107"/>
    </row>
    <row r="52" spans="1:9" s="3" customFormat="1" ht="35.1" customHeight="1" x14ac:dyDescent="0.25">
      <c r="A52" s="212" t="s">
        <v>96</v>
      </c>
      <c r="B52" s="212"/>
      <c r="C52" s="212"/>
      <c r="D52" s="212"/>
      <c r="E52" s="212"/>
      <c r="F52" s="212"/>
      <c r="G52" s="212"/>
      <c r="H52" s="212"/>
      <c r="I52" s="212"/>
    </row>
    <row r="53" spans="1:9" s="3" customFormat="1" ht="35.1" customHeight="1" thickBot="1" x14ac:dyDescent="0.3">
      <c r="A53" s="108" t="s">
        <v>90</v>
      </c>
      <c r="B53" s="109"/>
      <c r="C53" s="109"/>
      <c r="D53" s="109"/>
      <c r="E53" s="109"/>
      <c r="F53" s="109"/>
      <c r="G53" s="109"/>
      <c r="H53" s="109"/>
      <c r="I53" s="109"/>
    </row>
    <row r="54" spans="1:9" ht="20.100000000000001" customHeight="1" thickBot="1" x14ac:dyDescent="0.25">
      <c r="A54" s="195"/>
      <c r="B54" s="195"/>
      <c r="C54" s="195"/>
      <c r="D54" s="196"/>
      <c r="E54" s="14" t="s">
        <v>0</v>
      </c>
      <c r="F54" s="15" t="s">
        <v>1</v>
      </c>
      <c r="G54" s="15" t="s">
        <v>3</v>
      </c>
      <c r="H54" s="31" t="s">
        <v>6</v>
      </c>
      <c r="I54" s="16" t="s">
        <v>81</v>
      </c>
    </row>
    <row r="55" spans="1:9" ht="24.95" customHeight="1" thickTop="1" x14ac:dyDescent="0.2">
      <c r="A55" s="197" t="s">
        <v>82</v>
      </c>
      <c r="B55" s="199" t="s">
        <v>53</v>
      </c>
      <c r="C55" s="199"/>
      <c r="D55" s="199"/>
      <c r="E55" s="52"/>
      <c r="F55" s="53"/>
      <c r="G55" s="54"/>
      <c r="H55" s="32">
        <v>0.6</v>
      </c>
      <c r="I55" s="33" t="str">
        <f>IF(SUM(E55:G55)&gt;0,AVERAGE(E55:G55)*H55,"")</f>
        <v/>
      </c>
    </row>
    <row r="56" spans="1:9" ht="24.95" customHeight="1" x14ac:dyDescent="0.2">
      <c r="A56" s="200"/>
      <c r="B56" s="191" t="s">
        <v>54</v>
      </c>
      <c r="C56" s="191"/>
      <c r="D56" s="191"/>
      <c r="E56" s="55"/>
      <c r="F56" s="56"/>
      <c r="G56" s="57"/>
      <c r="H56" s="32">
        <v>0.2</v>
      </c>
      <c r="I56" s="33" t="str">
        <f t="shared" ref="I56:I58" si="0">IF(SUM(E56:G56)&gt;0,AVERAGE(E56:G56)*H56,"")</f>
        <v/>
      </c>
    </row>
    <row r="57" spans="1:9" ht="24.95" customHeight="1" x14ac:dyDescent="0.2">
      <c r="A57" s="200"/>
      <c r="B57" s="191" t="s">
        <v>58</v>
      </c>
      <c r="C57" s="191"/>
      <c r="D57" s="191"/>
      <c r="E57" s="55"/>
      <c r="F57" s="56"/>
      <c r="G57" s="57"/>
      <c r="H57" s="32">
        <v>1</v>
      </c>
      <c r="I57" s="33" t="str">
        <f t="shared" si="0"/>
        <v/>
      </c>
    </row>
    <row r="58" spans="1:9" ht="24.95" customHeight="1" thickBot="1" x14ac:dyDescent="0.25">
      <c r="A58" s="200"/>
      <c r="B58" s="191" t="s">
        <v>55</v>
      </c>
      <c r="C58" s="191"/>
      <c r="D58" s="191"/>
      <c r="E58" s="58"/>
      <c r="F58" s="59"/>
      <c r="G58" s="60"/>
      <c r="H58" s="34">
        <v>0.2</v>
      </c>
      <c r="I58" s="33" t="str">
        <f t="shared" si="0"/>
        <v/>
      </c>
    </row>
    <row r="59" spans="1:9" ht="20.100000000000001" customHeight="1" thickTop="1" thickBot="1" x14ac:dyDescent="0.25">
      <c r="A59" s="192" t="s">
        <v>77</v>
      </c>
      <c r="B59" s="193"/>
      <c r="C59" s="193"/>
      <c r="D59" s="193"/>
      <c r="E59" s="194"/>
      <c r="F59" s="194"/>
      <c r="G59" s="194"/>
      <c r="H59" s="193"/>
      <c r="I59" s="17">
        <f>SUM(I55:I58)</f>
        <v>0</v>
      </c>
    </row>
    <row r="60" spans="1:9" ht="30" customHeight="1" thickBot="1" x14ac:dyDescent="0.25">
      <c r="A60" s="108" t="s">
        <v>91</v>
      </c>
      <c r="B60" s="109"/>
      <c r="C60" s="109"/>
      <c r="D60" s="109"/>
      <c r="E60" s="109"/>
      <c r="F60" s="109"/>
      <c r="G60" s="109"/>
      <c r="H60" s="109"/>
      <c r="I60" s="109"/>
    </row>
    <row r="61" spans="1:9" ht="20.100000000000001" customHeight="1" thickBot="1" x14ac:dyDescent="0.25">
      <c r="A61" s="195"/>
      <c r="B61" s="195"/>
      <c r="C61" s="195"/>
      <c r="D61" s="196"/>
      <c r="E61" s="14" t="s">
        <v>0</v>
      </c>
      <c r="F61" s="15" t="s">
        <v>1</v>
      </c>
      <c r="G61" s="15" t="s">
        <v>3</v>
      </c>
      <c r="H61" s="31" t="s">
        <v>6</v>
      </c>
      <c r="I61" s="18" t="s">
        <v>81</v>
      </c>
    </row>
    <row r="62" spans="1:9" ht="24.95" customHeight="1" thickTop="1" x14ac:dyDescent="0.2">
      <c r="A62" s="197" t="s">
        <v>83</v>
      </c>
      <c r="B62" s="208" t="s">
        <v>8</v>
      </c>
      <c r="C62" s="199" t="s">
        <v>56</v>
      </c>
      <c r="D62" s="207"/>
      <c r="E62" s="52"/>
      <c r="F62" s="53"/>
      <c r="G62" s="54"/>
      <c r="H62" s="35">
        <v>0.8</v>
      </c>
      <c r="I62" s="36" t="str">
        <f t="shared" ref="I62:I81" si="1">IF(SUM(E62:G62)&gt;0,AVERAGE(E62:G62)*H62,"")</f>
        <v/>
      </c>
    </row>
    <row r="63" spans="1:9" ht="24.95" customHeight="1" x14ac:dyDescent="0.2">
      <c r="A63" s="200"/>
      <c r="B63" s="209"/>
      <c r="C63" s="191" t="s">
        <v>11</v>
      </c>
      <c r="D63" s="210"/>
      <c r="E63" s="55"/>
      <c r="F63" s="56"/>
      <c r="G63" s="57"/>
      <c r="H63" s="32">
        <v>0.4</v>
      </c>
      <c r="I63" s="37" t="str">
        <f t="shared" si="1"/>
        <v/>
      </c>
    </row>
    <row r="64" spans="1:9" ht="24.95" customHeight="1" x14ac:dyDescent="0.2">
      <c r="A64" s="200"/>
      <c r="B64" s="213" t="s">
        <v>59</v>
      </c>
      <c r="C64" s="213"/>
      <c r="D64" s="214"/>
      <c r="E64" s="55"/>
      <c r="F64" s="56"/>
      <c r="G64" s="57"/>
      <c r="H64" s="32">
        <v>1</v>
      </c>
      <c r="I64" s="37" t="str">
        <f t="shared" si="1"/>
        <v/>
      </c>
    </row>
    <row r="65" spans="1:9" ht="24.95" customHeight="1" x14ac:dyDescent="0.2">
      <c r="A65" s="200"/>
      <c r="B65" s="211" t="s">
        <v>9</v>
      </c>
      <c r="C65" s="191" t="s">
        <v>10</v>
      </c>
      <c r="D65" s="191"/>
      <c r="E65" s="55"/>
      <c r="F65" s="56"/>
      <c r="G65" s="57"/>
      <c r="H65" s="32">
        <v>0.8</v>
      </c>
      <c r="I65" s="37" t="str">
        <f t="shared" si="1"/>
        <v/>
      </c>
    </row>
    <row r="66" spans="1:9" ht="24.95" customHeight="1" x14ac:dyDescent="0.2">
      <c r="A66" s="200"/>
      <c r="B66" s="209"/>
      <c r="C66" s="191" t="s">
        <v>11</v>
      </c>
      <c r="D66" s="191"/>
      <c r="E66" s="55"/>
      <c r="F66" s="56"/>
      <c r="G66" s="57"/>
      <c r="H66" s="32">
        <v>0.4</v>
      </c>
      <c r="I66" s="37" t="str">
        <f t="shared" si="1"/>
        <v/>
      </c>
    </row>
    <row r="67" spans="1:9" ht="24.95" customHeight="1" x14ac:dyDescent="0.2">
      <c r="A67" s="200"/>
      <c r="B67" s="191" t="s">
        <v>57</v>
      </c>
      <c r="C67" s="191"/>
      <c r="D67" s="191"/>
      <c r="E67" s="55"/>
      <c r="F67" s="56"/>
      <c r="G67" s="57"/>
      <c r="H67" s="32">
        <v>0.3</v>
      </c>
      <c r="I67" s="37" t="str">
        <f t="shared" si="1"/>
        <v/>
      </c>
    </row>
    <row r="68" spans="1:9" ht="24.95" customHeight="1" thickBot="1" x14ac:dyDescent="0.25">
      <c r="A68" s="198"/>
      <c r="B68" s="190" t="s">
        <v>12</v>
      </c>
      <c r="C68" s="190"/>
      <c r="D68" s="190"/>
      <c r="E68" s="58"/>
      <c r="F68" s="59"/>
      <c r="G68" s="60"/>
      <c r="H68" s="38">
        <v>0.3</v>
      </c>
      <c r="I68" s="39" t="str">
        <f t="shared" si="1"/>
        <v/>
      </c>
    </row>
    <row r="69" spans="1:9" ht="24.95" customHeight="1" x14ac:dyDescent="0.2">
      <c r="A69" s="200" t="s">
        <v>84</v>
      </c>
      <c r="B69" s="204" t="s">
        <v>13</v>
      </c>
      <c r="C69" s="205"/>
      <c r="D69" s="206"/>
      <c r="E69" s="55"/>
      <c r="F69" s="61"/>
      <c r="G69" s="57"/>
      <c r="H69" s="32">
        <v>0.5</v>
      </c>
      <c r="I69" s="36" t="str">
        <f t="shared" si="1"/>
        <v/>
      </c>
    </row>
    <row r="70" spans="1:9" ht="24.95" customHeight="1" x14ac:dyDescent="0.2">
      <c r="A70" s="200"/>
      <c r="B70" s="204" t="s">
        <v>14</v>
      </c>
      <c r="C70" s="205"/>
      <c r="D70" s="206"/>
      <c r="E70" s="55"/>
      <c r="F70" s="61"/>
      <c r="G70" s="57"/>
      <c r="H70" s="32">
        <v>0.5</v>
      </c>
      <c r="I70" s="37" t="str">
        <f t="shared" si="1"/>
        <v/>
      </c>
    </row>
    <row r="71" spans="1:9" ht="24.95" customHeight="1" x14ac:dyDescent="0.2">
      <c r="A71" s="200"/>
      <c r="B71" s="204" t="s">
        <v>9</v>
      </c>
      <c r="C71" s="205"/>
      <c r="D71" s="206"/>
      <c r="E71" s="55"/>
      <c r="F71" s="61"/>
      <c r="G71" s="57"/>
      <c r="H71" s="32">
        <v>0.5</v>
      </c>
      <c r="I71" s="37" t="str">
        <f t="shared" si="1"/>
        <v/>
      </c>
    </row>
    <row r="72" spans="1:9" ht="24.95" customHeight="1" x14ac:dyDescent="0.2">
      <c r="A72" s="200"/>
      <c r="B72" s="204" t="s">
        <v>15</v>
      </c>
      <c r="C72" s="205"/>
      <c r="D72" s="206"/>
      <c r="E72" s="55"/>
      <c r="F72" s="61"/>
      <c r="G72" s="57"/>
      <c r="H72" s="32">
        <v>0.3</v>
      </c>
      <c r="I72" s="37" t="str">
        <f t="shared" si="1"/>
        <v/>
      </c>
    </row>
    <row r="73" spans="1:9" ht="24.95" customHeight="1" thickBot="1" x14ac:dyDescent="0.25">
      <c r="A73" s="198"/>
      <c r="B73" s="215" t="s">
        <v>57</v>
      </c>
      <c r="C73" s="216"/>
      <c r="D73" s="217"/>
      <c r="E73" s="58"/>
      <c r="F73" s="62"/>
      <c r="G73" s="60"/>
      <c r="H73" s="38">
        <v>0.2</v>
      </c>
      <c r="I73" s="39" t="str">
        <f t="shared" si="1"/>
        <v/>
      </c>
    </row>
    <row r="74" spans="1:9" ht="24.95" customHeight="1" thickTop="1" x14ac:dyDescent="0.2">
      <c r="A74" s="197" t="s">
        <v>85</v>
      </c>
      <c r="B74" s="199" t="s">
        <v>8</v>
      </c>
      <c r="C74" s="199"/>
      <c r="D74" s="199"/>
      <c r="E74" s="52"/>
      <c r="F74" s="63"/>
      <c r="G74" s="54"/>
      <c r="H74" s="40">
        <v>0.5</v>
      </c>
      <c r="I74" s="36" t="str">
        <f t="shared" si="1"/>
        <v/>
      </c>
    </row>
    <row r="75" spans="1:9" ht="24.95" customHeight="1" x14ac:dyDescent="0.2">
      <c r="A75" s="200"/>
      <c r="B75" s="191" t="s">
        <v>16</v>
      </c>
      <c r="C75" s="191"/>
      <c r="D75" s="191"/>
      <c r="E75" s="55"/>
      <c r="F75" s="61"/>
      <c r="G75" s="57"/>
      <c r="H75" s="32">
        <v>0.3</v>
      </c>
      <c r="I75" s="37" t="str">
        <f t="shared" si="1"/>
        <v/>
      </c>
    </row>
    <row r="76" spans="1:9" ht="24.95" customHeight="1" x14ac:dyDescent="0.2">
      <c r="A76" s="200"/>
      <c r="B76" s="191" t="s">
        <v>9</v>
      </c>
      <c r="C76" s="191" t="s">
        <v>17</v>
      </c>
      <c r="D76" s="191"/>
      <c r="E76" s="55"/>
      <c r="F76" s="61"/>
      <c r="G76" s="57"/>
      <c r="H76" s="32">
        <v>0.4</v>
      </c>
      <c r="I76" s="37" t="str">
        <f t="shared" si="1"/>
        <v/>
      </c>
    </row>
    <row r="77" spans="1:9" ht="24.95" customHeight="1" x14ac:dyDescent="0.2">
      <c r="A77" s="200"/>
      <c r="B77" s="191"/>
      <c r="C77" s="191" t="s">
        <v>18</v>
      </c>
      <c r="D77" s="191"/>
      <c r="E77" s="55"/>
      <c r="F77" s="61"/>
      <c r="G77" s="57"/>
      <c r="H77" s="32">
        <v>0.4</v>
      </c>
      <c r="I77" s="37" t="str">
        <f t="shared" si="1"/>
        <v/>
      </c>
    </row>
    <row r="78" spans="1:9" ht="24.95" customHeight="1" x14ac:dyDescent="0.2">
      <c r="A78" s="200"/>
      <c r="B78" s="191" t="s">
        <v>57</v>
      </c>
      <c r="C78" s="191"/>
      <c r="D78" s="191"/>
      <c r="E78" s="55"/>
      <c r="F78" s="61"/>
      <c r="G78" s="57"/>
      <c r="H78" s="32">
        <v>0.2</v>
      </c>
      <c r="I78" s="37" t="str">
        <f t="shared" si="1"/>
        <v/>
      </c>
    </row>
    <row r="79" spans="1:9" ht="24.95" customHeight="1" thickBot="1" x14ac:dyDescent="0.25">
      <c r="A79" s="200"/>
      <c r="B79" s="191" t="s">
        <v>60</v>
      </c>
      <c r="C79" s="191"/>
      <c r="D79" s="191"/>
      <c r="E79" s="58"/>
      <c r="F79" s="62"/>
      <c r="G79" s="60"/>
      <c r="H79" s="34">
        <v>0.2</v>
      </c>
      <c r="I79" s="39" t="str">
        <f t="shared" si="1"/>
        <v/>
      </c>
    </row>
    <row r="80" spans="1:9" ht="32.25" customHeight="1" thickTop="1" x14ac:dyDescent="0.2">
      <c r="A80" s="197" t="s">
        <v>88</v>
      </c>
      <c r="B80" s="201" t="s">
        <v>86</v>
      </c>
      <c r="C80" s="202"/>
      <c r="D80" s="203"/>
      <c r="E80" s="52"/>
      <c r="F80" s="53"/>
      <c r="G80" s="54"/>
      <c r="H80" s="32">
        <v>0.4</v>
      </c>
      <c r="I80" s="36" t="str">
        <f t="shared" si="1"/>
        <v/>
      </c>
    </row>
    <row r="81" spans="1:9" ht="24.95" customHeight="1" thickBot="1" x14ac:dyDescent="0.25">
      <c r="A81" s="198"/>
      <c r="B81" s="190" t="s">
        <v>7</v>
      </c>
      <c r="C81" s="190"/>
      <c r="D81" s="190"/>
      <c r="E81" s="58"/>
      <c r="F81" s="59"/>
      <c r="G81" s="60"/>
      <c r="H81" s="38">
        <v>0.6</v>
      </c>
      <c r="I81" s="39" t="str">
        <f t="shared" si="1"/>
        <v/>
      </c>
    </row>
    <row r="82" spans="1:9" ht="20.100000000000001" customHeight="1" thickBot="1" x14ac:dyDescent="0.25">
      <c r="A82" s="192" t="s">
        <v>89</v>
      </c>
      <c r="B82" s="193"/>
      <c r="C82" s="193"/>
      <c r="D82" s="193"/>
      <c r="E82" s="194"/>
      <c r="F82" s="194"/>
      <c r="G82" s="194"/>
      <c r="H82" s="193"/>
      <c r="I82" s="19">
        <f>SUM(I62:I81)</f>
        <v>0</v>
      </c>
    </row>
    <row r="83" spans="1:9" ht="30" customHeight="1" thickBot="1" x14ac:dyDescent="0.25">
      <c r="A83" s="108" t="s">
        <v>94</v>
      </c>
      <c r="B83" s="109"/>
      <c r="C83" s="109"/>
      <c r="D83" s="109"/>
      <c r="E83" s="109"/>
      <c r="F83" s="109"/>
      <c r="G83" s="109"/>
      <c r="H83" s="109"/>
      <c r="I83" s="109"/>
    </row>
    <row r="84" spans="1:9" ht="20.100000000000001" customHeight="1" thickBot="1" x14ac:dyDescent="0.25">
      <c r="A84" s="195"/>
      <c r="B84" s="195"/>
      <c r="C84" s="195"/>
      <c r="D84" s="196"/>
      <c r="E84" s="14" t="s">
        <v>0</v>
      </c>
      <c r="F84" s="15" t="s">
        <v>1</v>
      </c>
      <c r="G84" s="15" t="s">
        <v>3</v>
      </c>
      <c r="H84" s="31" t="s">
        <v>6</v>
      </c>
      <c r="I84" s="18" t="s">
        <v>81</v>
      </c>
    </row>
    <row r="85" spans="1:9" ht="24.95" customHeight="1" thickTop="1" x14ac:dyDescent="0.2">
      <c r="A85" s="197" t="s">
        <v>87</v>
      </c>
      <c r="B85" s="202" t="s">
        <v>62</v>
      </c>
      <c r="C85" s="202"/>
      <c r="D85" s="203"/>
      <c r="E85" s="52"/>
      <c r="F85" s="53"/>
      <c r="G85" s="54"/>
      <c r="H85" s="32">
        <v>0.4</v>
      </c>
      <c r="I85" s="36" t="str">
        <f t="shared" ref="I85:I88" si="2">IF(SUM(E85:G85)&gt;0,AVERAGE(E85:G85)*H85,"")</f>
        <v/>
      </c>
    </row>
    <row r="86" spans="1:9" ht="24.95" customHeight="1" x14ac:dyDescent="0.2">
      <c r="A86" s="200"/>
      <c r="B86" s="218" t="s">
        <v>63</v>
      </c>
      <c r="C86" s="218"/>
      <c r="D86" s="219"/>
      <c r="E86" s="55"/>
      <c r="F86" s="56"/>
      <c r="G86" s="57"/>
      <c r="H86" s="32">
        <v>0.4</v>
      </c>
      <c r="I86" s="37" t="str">
        <f t="shared" si="2"/>
        <v/>
      </c>
    </row>
    <row r="87" spans="1:9" ht="24.95" customHeight="1" x14ac:dyDescent="0.2">
      <c r="A87" s="200"/>
      <c r="B87" s="218" t="s">
        <v>64</v>
      </c>
      <c r="C87" s="218"/>
      <c r="D87" s="219"/>
      <c r="E87" s="55"/>
      <c r="F87" s="56"/>
      <c r="G87" s="57"/>
      <c r="H87" s="32">
        <v>0.8</v>
      </c>
      <c r="I87" s="37" t="str">
        <f t="shared" si="2"/>
        <v/>
      </c>
    </row>
    <row r="88" spans="1:9" ht="30" customHeight="1" thickBot="1" x14ac:dyDescent="0.25">
      <c r="A88" s="200"/>
      <c r="B88" s="218" t="s">
        <v>65</v>
      </c>
      <c r="C88" s="218"/>
      <c r="D88" s="219"/>
      <c r="E88" s="58"/>
      <c r="F88" s="59"/>
      <c r="G88" s="60"/>
      <c r="H88" s="34">
        <v>0.4</v>
      </c>
      <c r="I88" s="39" t="str">
        <f t="shared" si="2"/>
        <v/>
      </c>
    </row>
    <row r="89" spans="1:9" ht="20.100000000000001" customHeight="1" thickTop="1" thickBot="1" x14ac:dyDescent="0.25">
      <c r="A89" s="192" t="s">
        <v>78</v>
      </c>
      <c r="B89" s="193"/>
      <c r="C89" s="193"/>
      <c r="D89" s="193"/>
      <c r="E89" s="194"/>
      <c r="F89" s="194"/>
      <c r="G89" s="194"/>
      <c r="H89" s="193"/>
      <c r="I89" s="17">
        <f>SUM(I85:I88)</f>
        <v>0</v>
      </c>
    </row>
    <row r="90" spans="1:9" ht="30" customHeight="1" thickBot="1" x14ac:dyDescent="0.25">
      <c r="A90" s="108" t="s">
        <v>93</v>
      </c>
      <c r="B90" s="109"/>
      <c r="C90" s="109"/>
      <c r="D90" s="109"/>
      <c r="E90" s="109"/>
      <c r="F90" s="109"/>
      <c r="G90" s="109"/>
      <c r="H90" s="109"/>
      <c r="I90" s="109"/>
    </row>
    <row r="91" spans="1:9" ht="20.100000000000001" customHeight="1" thickBot="1" x14ac:dyDescent="0.25">
      <c r="A91" s="195"/>
      <c r="B91" s="195"/>
      <c r="C91" s="195"/>
      <c r="D91" s="196"/>
      <c r="E91" s="14" t="s">
        <v>0</v>
      </c>
      <c r="F91" s="15" t="s">
        <v>1</v>
      </c>
      <c r="G91" s="15" t="s">
        <v>3</v>
      </c>
      <c r="H91" s="31" t="s">
        <v>6</v>
      </c>
      <c r="I91" s="18" t="s">
        <v>81</v>
      </c>
    </row>
    <row r="92" spans="1:9" ht="24.95" customHeight="1" thickTop="1" x14ac:dyDescent="0.2">
      <c r="A92" s="197" t="s">
        <v>99</v>
      </c>
      <c r="B92" s="199" t="s">
        <v>80</v>
      </c>
      <c r="C92" s="199"/>
      <c r="D92" s="199"/>
      <c r="E92" s="52"/>
      <c r="F92" s="53"/>
      <c r="G92" s="54"/>
      <c r="H92" s="32">
        <v>0.3</v>
      </c>
      <c r="I92" s="36" t="str">
        <f t="shared" ref="I92:I107" si="3">IF(SUM(E92:G92)&gt;0,AVERAGE(E92:G92)*H92,"")</f>
        <v/>
      </c>
    </row>
    <row r="93" spans="1:9" ht="24.95" customHeight="1" thickBot="1" x14ac:dyDescent="0.25">
      <c r="A93" s="198"/>
      <c r="B93" s="190" t="s">
        <v>79</v>
      </c>
      <c r="C93" s="190"/>
      <c r="D93" s="190"/>
      <c r="E93" s="58"/>
      <c r="F93" s="59"/>
      <c r="G93" s="60"/>
      <c r="H93" s="38">
        <v>0.3</v>
      </c>
      <c r="I93" s="39" t="str">
        <f t="shared" si="3"/>
        <v/>
      </c>
    </row>
    <row r="94" spans="1:9" ht="35.25" thickTop="1" thickBot="1" x14ac:dyDescent="0.25">
      <c r="A94" s="41" t="s">
        <v>100</v>
      </c>
      <c r="B94" s="208" t="s">
        <v>19</v>
      </c>
      <c r="C94" s="208"/>
      <c r="D94" s="208"/>
      <c r="E94" s="64"/>
      <c r="F94" s="65"/>
      <c r="G94" s="66"/>
      <c r="H94" s="35">
        <v>0.4</v>
      </c>
      <c r="I94" s="42" t="str">
        <f t="shared" si="3"/>
        <v/>
      </c>
    </row>
    <row r="95" spans="1:9" ht="24.95" customHeight="1" thickTop="1" x14ac:dyDescent="0.2">
      <c r="A95" s="197" t="s">
        <v>101</v>
      </c>
      <c r="B95" s="223" t="s">
        <v>25</v>
      </c>
      <c r="C95" s="199" t="s">
        <v>20</v>
      </c>
      <c r="D95" s="199"/>
      <c r="E95" s="52"/>
      <c r="F95" s="63"/>
      <c r="G95" s="54"/>
      <c r="H95" s="40">
        <v>1</v>
      </c>
      <c r="I95" s="36" t="str">
        <f t="shared" si="3"/>
        <v/>
      </c>
    </row>
    <row r="96" spans="1:9" ht="24.95" customHeight="1" x14ac:dyDescent="0.2">
      <c r="A96" s="200"/>
      <c r="B96" s="204"/>
      <c r="C96" s="191" t="s">
        <v>21</v>
      </c>
      <c r="D96" s="191"/>
      <c r="E96" s="55"/>
      <c r="F96" s="61"/>
      <c r="G96" s="57"/>
      <c r="H96" s="32">
        <v>1</v>
      </c>
      <c r="I96" s="37" t="str">
        <f t="shared" si="3"/>
        <v/>
      </c>
    </row>
    <row r="97" spans="1:9" ht="24.95" customHeight="1" x14ac:dyDescent="0.2">
      <c r="A97" s="200"/>
      <c r="B97" s="204"/>
      <c r="C97" s="191" t="s">
        <v>22</v>
      </c>
      <c r="D97" s="191"/>
      <c r="E97" s="55"/>
      <c r="F97" s="61"/>
      <c r="G97" s="57"/>
      <c r="H97" s="32">
        <v>1</v>
      </c>
      <c r="I97" s="37" t="str">
        <f t="shared" si="3"/>
        <v/>
      </c>
    </row>
    <row r="98" spans="1:9" ht="24.95" customHeight="1" x14ac:dyDescent="0.2">
      <c r="A98" s="200"/>
      <c r="B98" s="204" t="s">
        <v>26</v>
      </c>
      <c r="C98" s="191" t="s">
        <v>23</v>
      </c>
      <c r="D98" s="191"/>
      <c r="E98" s="55"/>
      <c r="F98" s="61"/>
      <c r="G98" s="57"/>
      <c r="H98" s="32">
        <v>0.7</v>
      </c>
      <c r="I98" s="37" t="str">
        <f t="shared" si="3"/>
        <v/>
      </c>
    </row>
    <row r="99" spans="1:9" ht="24.95" customHeight="1" thickBot="1" x14ac:dyDescent="0.25">
      <c r="A99" s="198"/>
      <c r="B99" s="215"/>
      <c r="C99" s="190" t="s">
        <v>24</v>
      </c>
      <c r="D99" s="190"/>
      <c r="E99" s="58"/>
      <c r="F99" s="62"/>
      <c r="G99" s="60"/>
      <c r="H99" s="32">
        <v>0.3</v>
      </c>
      <c r="I99" s="39" t="str">
        <f t="shared" si="3"/>
        <v/>
      </c>
    </row>
    <row r="100" spans="1:9" ht="24.95" customHeight="1" thickTop="1" x14ac:dyDescent="0.2">
      <c r="A100" s="197" t="s">
        <v>102</v>
      </c>
      <c r="B100" s="199" t="s">
        <v>30</v>
      </c>
      <c r="C100" s="43" t="s">
        <v>17</v>
      </c>
      <c r="D100" s="43" t="s">
        <v>74</v>
      </c>
      <c r="E100" s="52"/>
      <c r="F100" s="63"/>
      <c r="G100" s="54"/>
      <c r="H100" s="44">
        <v>1</v>
      </c>
      <c r="I100" s="36" t="str">
        <f t="shared" si="3"/>
        <v/>
      </c>
    </row>
    <row r="101" spans="1:9" ht="24.95" customHeight="1" x14ac:dyDescent="0.2">
      <c r="A101" s="200"/>
      <c r="B101" s="191"/>
      <c r="C101" s="45" t="s">
        <v>61</v>
      </c>
      <c r="D101" s="46" t="s">
        <v>27</v>
      </c>
      <c r="E101" s="55"/>
      <c r="F101" s="61"/>
      <c r="G101" s="57"/>
      <c r="H101" s="32">
        <v>0.6</v>
      </c>
      <c r="I101" s="37" t="str">
        <f t="shared" si="3"/>
        <v/>
      </c>
    </row>
    <row r="102" spans="1:9" ht="24.95" customHeight="1" x14ac:dyDescent="0.2">
      <c r="A102" s="200"/>
      <c r="B102" s="218" t="s">
        <v>31</v>
      </c>
      <c r="C102" s="191" t="s">
        <v>32</v>
      </c>
      <c r="D102" s="45" t="s">
        <v>23</v>
      </c>
      <c r="E102" s="55"/>
      <c r="F102" s="61"/>
      <c r="G102" s="57"/>
      <c r="H102" s="32">
        <v>0.4</v>
      </c>
      <c r="I102" s="37" t="str">
        <f t="shared" si="3"/>
        <v/>
      </c>
    </row>
    <row r="103" spans="1:9" ht="24.95" customHeight="1" x14ac:dyDescent="0.2">
      <c r="A103" s="200"/>
      <c r="B103" s="218"/>
      <c r="C103" s="191"/>
      <c r="D103" s="46" t="s">
        <v>28</v>
      </c>
      <c r="E103" s="55"/>
      <c r="F103" s="61"/>
      <c r="G103" s="57"/>
      <c r="H103" s="32">
        <v>0.4</v>
      </c>
      <c r="I103" s="37" t="str">
        <f t="shared" si="3"/>
        <v/>
      </c>
    </row>
    <row r="104" spans="1:9" ht="24.95" customHeight="1" x14ac:dyDescent="0.2">
      <c r="A104" s="200"/>
      <c r="B104" s="218"/>
      <c r="C104" s="218" t="s">
        <v>33</v>
      </c>
      <c r="D104" s="45" t="s">
        <v>23</v>
      </c>
      <c r="E104" s="55"/>
      <c r="F104" s="61"/>
      <c r="G104" s="57"/>
      <c r="H104" s="32">
        <v>0.4</v>
      </c>
      <c r="I104" s="37" t="str">
        <f t="shared" si="3"/>
        <v/>
      </c>
    </row>
    <row r="105" spans="1:9" ht="24.95" customHeight="1" x14ac:dyDescent="0.2">
      <c r="A105" s="200"/>
      <c r="B105" s="218"/>
      <c r="C105" s="218"/>
      <c r="D105" s="46" t="s">
        <v>28</v>
      </c>
      <c r="E105" s="55"/>
      <c r="F105" s="61"/>
      <c r="G105" s="57"/>
      <c r="H105" s="32">
        <v>0.4</v>
      </c>
      <c r="I105" s="37" t="str">
        <f t="shared" si="3"/>
        <v/>
      </c>
    </row>
    <row r="106" spans="1:9" ht="24.95" customHeight="1" x14ac:dyDescent="0.2">
      <c r="A106" s="200"/>
      <c r="B106" s="218"/>
      <c r="C106" s="218" t="s">
        <v>34</v>
      </c>
      <c r="D106" s="46" t="s">
        <v>27</v>
      </c>
      <c r="E106" s="55"/>
      <c r="F106" s="61"/>
      <c r="G106" s="57"/>
      <c r="H106" s="32">
        <v>0.4</v>
      </c>
      <c r="I106" s="37" t="str">
        <f t="shared" si="3"/>
        <v/>
      </c>
    </row>
    <row r="107" spans="1:9" ht="24.95" customHeight="1" thickBot="1" x14ac:dyDescent="0.25">
      <c r="A107" s="200"/>
      <c r="B107" s="218"/>
      <c r="C107" s="218"/>
      <c r="D107" s="46" t="s">
        <v>29</v>
      </c>
      <c r="E107" s="58"/>
      <c r="F107" s="62"/>
      <c r="G107" s="60"/>
      <c r="H107" s="34">
        <v>0.4</v>
      </c>
      <c r="I107" s="39" t="str">
        <f t="shared" si="3"/>
        <v/>
      </c>
    </row>
    <row r="108" spans="1:9" ht="20.100000000000001" customHeight="1" thickTop="1" thickBot="1" x14ac:dyDescent="0.25">
      <c r="A108" s="192" t="s">
        <v>75</v>
      </c>
      <c r="B108" s="193"/>
      <c r="C108" s="193"/>
      <c r="D108" s="193"/>
      <c r="E108" s="194"/>
      <c r="F108" s="194"/>
      <c r="G108" s="194"/>
      <c r="H108" s="193"/>
      <c r="I108" s="20">
        <f>SUM(I92:I107)</f>
        <v>0</v>
      </c>
    </row>
    <row r="109" spans="1:9" ht="15" customHeight="1" x14ac:dyDescent="0.2">
      <c r="A109" s="47"/>
      <c r="B109" s="47"/>
      <c r="C109" s="47"/>
      <c r="D109" s="48"/>
      <c r="E109" s="48"/>
      <c r="F109" s="48"/>
      <c r="G109" s="48"/>
      <c r="H109" s="48"/>
      <c r="I109" s="49"/>
    </row>
    <row r="110" spans="1:9" ht="30" customHeight="1" thickBot="1" x14ac:dyDescent="0.25">
      <c r="A110" s="109" t="s">
        <v>92</v>
      </c>
      <c r="B110" s="109"/>
      <c r="C110" s="109"/>
      <c r="D110" s="109"/>
      <c r="E110" s="109"/>
      <c r="F110" s="109"/>
      <c r="G110" s="109"/>
      <c r="H110" s="109"/>
      <c r="I110" s="109"/>
    </row>
    <row r="111" spans="1:9" ht="20.100000000000001" customHeight="1" thickBot="1" x14ac:dyDescent="0.25">
      <c r="A111" s="195"/>
      <c r="B111" s="195"/>
      <c r="C111" s="195"/>
      <c r="D111" s="196"/>
      <c r="E111" s="14" t="s">
        <v>0</v>
      </c>
      <c r="F111" s="15" t="s">
        <v>1</v>
      </c>
      <c r="G111" s="15" t="s">
        <v>3</v>
      </c>
      <c r="H111" s="31" t="s">
        <v>6</v>
      </c>
      <c r="I111" s="18" t="s">
        <v>81</v>
      </c>
    </row>
    <row r="112" spans="1:9" ht="31.5" customHeight="1" thickTop="1" x14ac:dyDescent="0.2">
      <c r="A112" s="220" t="s">
        <v>103</v>
      </c>
      <c r="B112" s="199" t="s">
        <v>35</v>
      </c>
      <c r="C112" s="199"/>
      <c r="D112" s="199"/>
      <c r="E112" s="52"/>
      <c r="F112" s="53"/>
      <c r="G112" s="54"/>
      <c r="H112" s="32">
        <v>0.5</v>
      </c>
      <c r="I112" s="36" t="str">
        <f t="shared" ref="I112:I115" si="4">IF(SUM(E112:G112)&gt;0,AVERAGE(E112:G112)*H112,"")</f>
        <v/>
      </c>
    </row>
    <row r="113" spans="1:9" ht="31.5" customHeight="1" thickBot="1" x14ac:dyDescent="0.25">
      <c r="A113" s="221"/>
      <c r="B113" s="190" t="s">
        <v>26</v>
      </c>
      <c r="C113" s="190"/>
      <c r="D113" s="190"/>
      <c r="E113" s="58"/>
      <c r="F113" s="59"/>
      <c r="G113" s="60"/>
      <c r="H113" s="38">
        <v>0.5</v>
      </c>
      <c r="I113" s="39" t="str">
        <f t="shared" si="4"/>
        <v/>
      </c>
    </row>
    <row r="114" spans="1:9" ht="30.75" customHeight="1" thickTop="1" x14ac:dyDescent="0.2">
      <c r="A114" s="222" t="s">
        <v>104</v>
      </c>
      <c r="B114" s="199" t="s">
        <v>32</v>
      </c>
      <c r="C114" s="199"/>
      <c r="D114" s="199"/>
      <c r="E114" s="52"/>
      <c r="F114" s="53"/>
      <c r="G114" s="54"/>
      <c r="H114" s="35">
        <v>0.5</v>
      </c>
      <c r="I114" s="36" t="str">
        <f t="shared" si="4"/>
        <v/>
      </c>
    </row>
    <row r="115" spans="1:9" ht="30.75" customHeight="1" thickBot="1" x14ac:dyDescent="0.25">
      <c r="A115" s="222"/>
      <c r="B115" s="191" t="s">
        <v>36</v>
      </c>
      <c r="C115" s="191"/>
      <c r="D115" s="191"/>
      <c r="E115" s="58"/>
      <c r="F115" s="59"/>
      <c r="G115" s="60"/>
      <c r="H115" s="34">
        <v>0.5</v>
      </c>
      <c r="I115" s="39" t="str">
        <f t="shared" si="4"/>
        <v/>
      </c>
    </row>
    <row r="116" spans="1:9" ht="20.100000000000001" customHeight="1" thickTop="1" thickBot="1" x14ac:dyDescent="0.25">
      <c r="A116" s="192" t="s">
        <v>76</v>
      </c>
      <c r="B116" s="193"/>
      <c r="C116" s="193"/>
      <c r="D116" s="193"/>
      <c r="E116" s="194"/>
      <c r="F116" s="194"/>
      <c r="G116" s="194"/>
      <c r="H116" s="193"/>
      <c r="I116" s="17">
        <f>SUM(I112:I115)</f>
        <v>0</v>
      </c>
    </row>
  </sheetData>
  <sheetProtection sheet="1" objects="1" scenarios="1"/>
  <mergeCells count="125">
    <mergeCell ref="A51:C51"/>
    <mergeCell ref="B113:D113"/>
    <mergeCell ref="A108:H108"/>
    <mergeCell ref="B94:D94"/>
    <mergeCell ref="A116:H116"/>
    <mergeCell ref="C98:D98"/>
    <mergeCell ref="C99:D99"/>
    <mergeCell ref="B100:B101"/>
    <mergeCell ref="B114:D114"/>
    <mergeCell ref="B115:D115"/>
    <mergeCell ref="A112:A113"/>
    <mergeCell ref="A114:A115"/>
    <mergeCell ref="B102:B107"/>
    <mergeCell ref="C102:C103"/>
    <mergeCell ref="C104:C105"/>
    <mergeCell ref="C106:C107"/>
    <mergeCell ref="A100:A107"/>
    <mergeCell ref="A111:D111"/>
    <mergeCell ref="B112:D112"/>
    <mergeCell ref="B95:B97"/>
    <mergeCell ref="B98:B99"/>
    <mergeCell ref="A95:A99"/>
    <mergeCell ref="C95:D95"/>
    <mergeCell ref="B71:D71"/>
    <mergeCell ref="B72:D72"/>
    <mergeCell ref="B73:D73"/>
    <mergeCell ref="A85:A88"/>
    <mergeCell ref="B85:D85"/>
    <mergeCell ref="B86:D86"/>
    <mergeCell ref="B87:D87"/>
    <mergeCell ref="B88:D88"/>
    <mergeCell ref="A62:A68"/>
    <mergeCell ref="B67:D67"/>
    <mergeCell ref="B68:D68"/>
    <mergeCell ref="A84:D84"/>
    <mergeCell ref="C76:D76"/>
    <mergeCell ref="C77:D77"/>
    <mergeCell ref="B76:B77"/>
    <mergeCell ref="B78:D78"/>
    <mergeCell ref="B79:D79"/>
    <mergeCell ref="A82:H82"/>
    <mergeCell ref="A69:A73"/>
    <mergeCell ref="A2:C5"/>
    <mergeCell ref="D2:I2"/>
    <mergeCell ref="D3:I3"/>
    <mergeCell ref="D5:I5"/>
    <mergeCell ref="A7:I7"/>
    <mergeCell ref="A9:I9"/>
    <mergeCell ref="G4:I4"/>
    <mergeCell ref="B93:D93"/>
    <mergeCell ref="C96:D96"/>
    <mergeCell ref="A89:H89"/>
    <mergeCell ref="A91:D91"/>
    <mergeCell ref="A92:A93"/>
    <mergeCell ref="B92:D92"/>
    <mergeCell ref="A54:D54"/>
    <mergeCell ref="A61:D61"/>
    <mergeCell ref="A80:A81"/>
    <mergeCell ref="A55:A58"/>
    <mergeCell ref="A59:H59"/>
    <mergeCell ref="B55:D55"/>
    <mergeCell ref="B56:D56"/>
    <mergeCell ref="B57:D57"/>
    <mergeCell ref="B58:D58"/>
    <mergeCell ref="B80:D80"/>
    <mergeCell ref="B81:D81"/>
    <mergeCell ref="F26:G26"/>
    <mergeCell ref="H26:I26"/>
    <mergeCell ref="A27:E27"/>
    <mergeCell ref="F27:G27"/>
    <mergeCell ref="H27:I27"/>
    <mergeCell ref="A14:I14"/>
    <mergeCell ref="A15:D15"/>
    <mergeCell ref="E15:I15"/>
    <mergeCell ref="A16:D22"/>
    <mergeCell ref="E16:I22"/>
    <mergeCell ref="A24:I24"/>
    <mergeCell ref="A83:I83"/>
    <mergeCell ref="A90:I90"/>
    <mergeCell ref="A110:I110"/>
    <mergeCell ref="A37:C37"/>
    <mergeCell ref="D37:E38"/>
    <mergeCell ref="F37:F38"/>
    <mergeCell ref="A38:C38"/>
    <mergeCell ref="A41:I41"/>
    <mergeCell ref="A42:I49"/>
    <mergeCell ref="D51:E51"/>
    <mergeCell ref="C97:D97"/>
    <mergeCell ref="B69:D69"/>
    <mergeCell ref="B74:D74"/>
    <mergeCell ref="B75:D75"/>
    <mergeCell ref="B70:D70"/>
    <mergeCell ref="C62:D62"/>
    <mergeCell ref="B62:B63"/>
    <mergeCell ref="C63:D63"/>
    <mergeCell ref="B65:B66"/>
    <mergeCell ref="A74:A79"/>
    <mergeCell ref="A52:I52"/>
    <mergeCell ref="B64:D64"/>
    <mergeCell ref="C65:D65"/>
    <mergeCell ref="C66:D66"/>
    <mergeCell ref="C11:E11"/>
    <mergeCell ref="C12:E12"/>
    <mergeCell ref="F12:I12"/>
    <mergeCell ref="F11:I11"/>
    <mergeCell ref="A11:B11"/>
    <mergeCell ref="A12:B12"/>
    <mergeCell ref="G51:I51"/>
    <mergeCell ref="A53:I53"/>
    <mergeCell ref="A60:I60"/>
    <mergeCell ref="A28:E28"/>
    <mergeCell ref="F28:G28"/>
    <mergeCell ref="H28:I28"/>
    <mergeCell ref="A29:E29"/>
    <mergeCell ref="F29:G29"/>
    <mergeCell ref="H29:I29"/>
    <mergeCell ref="A31:I31"/>
    <mergeCell ref="A33:C35"/>
    <mergeCell ref="D33:E33"/>
    <mergeCell ref="F33:G33"/>
    <mergeCell ref="D35:E35"/>
    <mergeCell ref="A25:E25"/>
    <mergeCell ref="F25:G25"/>
    <mergeCell ref="H25:I25"/>
    <mergeCell ref="A26:E26"/>
  </mergeCells>
  <conditionalFormatting sqref="I59">
    <cfRule type="cellIs" dxfId="149" priority="15" operator="equal">
      <formula>0</formula>
    </cfRule>
  </conditionalFormatting>
  <conditionalFormatting sqref="I82">
    <cfRule type="cellIs" dxfId="148" priority="14" operator="equal">
      <formula>0</formula>
    </cfRule>
  </conditionalFormatting>
  <conditionalFormatting sqref="I89">
    <cfRule type="cellIs" dxfId="147" priority="13" operator="equal">
      <formula>0</formula>
    </cfRule>
  </conditionalFormatting>
  <conditionalFormatting sqref="I108">
    <cfRule type="cellIs" dxfId="146" priority="12" operator="equal">
      <formula>0</formula>
    </cfRule>
  </conditionalFormatting>
  <conditionalFormatting sqref="I116">
    <cfRule type="cellIs" dxfId="145" priority="1" operator="equal">
      <formula>0</formula>
    </cfRule>
    <cfRule type="cellIs" dxfId="144" priority="2" operator="equal">
      <formula>0</formula>
    </cfRule>
    <cfRule type="cellIs" dxfId="143" priority="11" operator="equal">
      <formula>0</formula>
    </cfRule>
  </conditionalFormatting>
  <conditionalFormatting sqref="F25:G25">
    <cfRule type="cellIs" dxfId="142" priority="10" operator="equal">
      <formula>0</formula>
    </cfRule>
  </conditionalFormatting>
  <conditionalFormatting sqref="F26:G26">
    <cfRule type="cellIs" dxfId="141" priority="9" operator="equal">
      <formula>0</formula>
    </cfRule>
  </conditionalFormatting>
  <conditionalFormatting sqref="F27:G27">
    <cfRule type="cellIs" dxfId="140" priority="8" operator="equal">
      <formula>0</formula>
    </cfRule>
  </conditionalFormatting>
  <conditionalFormatting sqref="F28:G28">
    <cfRule type="cellIs" dxfId="139" priority="7" operator="equal">
      <formula>0</formula>
    </cfRule>
  </conditionalFormatting>
  <conditionalFormatting sqref="F29:G29">
    <cfRule type="cellIs" dxfId="138" priority="6" operator="equal">
      <formula>0</formula>
    </cfRule>
  </conditionalFormatting>
  <conditionalFormatting sqref="D33:E33">
    <cfRule type="cellIs" dxfId="137" priority="5" operator="equal">
      <formula>0</formula>
    </cfRule>
  </conditionalFormatting>
  <conditionalFormatting sqref="D35:E35">
    <cfRule type="cellIs" dxfId="136" priority="4" operator="equal">
      <formula>0</formula>
    </cfRule>
  </conditionalFormatting>
  <conditionalFormatting sqref="D37:E38">
    <cfRule type="cellIs" dxfId="135" priority="3" operator="equal">
      <formula>0</formula>
    </cfRule>
  </conditionalFormatting>
  <pageMargins left="0.39370078740157483" right="0.19685039370078741" top="0.11811023622047245" bottom="0.11811023622047245" header="0.51181102362204722" footer="0.51181102362204722"/>
  <pageSetup paperSize="9" scale="92" orientation="portrait" horizontalDpi="4294967293" verticalDpi="4294967293" r:id="rId1"/>
  <headerFooter alignWithMargins="0"/>
  <rowBreaks count="2" manualBreakCount="2">
    <brk id="82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zoomScaleNormal="100" zoomScaleSheetLayoutView="100" workbookViewId="0">
      <selection activeCell="L27" sqref="L27"/>
    </sheetView>
  </sheetViews>
  <sheetFormatPr baseColWidth="10" defaultRowHeight="15" x14ac:dyDescent="0.2"/>
  <cols>
    <col min="1" max="1" width="15.140625" style="1" customWidth="1"/>
    <col min="2" max="3" width="12.85546875" style="1" customWidth="1"/>
    <col min="4" max="4" width="19.42578125" style="1" customWidth="1"/>
    <col min="5" max="7" width="8.7109375" style="2" customWidth="1"/>
    <col min="8" max="8" width="6.140625" style="2" customWidth="1"/>
    <col min="9" max="9" width="9.7109375" style="2" customWidth="1"/>
    <col min="10" max="16384" width="11.42578125" style="1"/>
  </cols>
  <sheetData>
    <row r="1" spans="1:11" ht="15.75" thickBot="1" x14ac:dyDescent="0.25"/>
    <row r="2" spans="1:11" s="3" customFormat="1" ht="17.100000000000001" customHeight="1" x14ac:dyDescent="0.25">
      <c r="A2" s="175" t="s">
        <v>37</v>
      </c>
      <c r="B2" s="176"/>
      <c r="C2" s="176"/>
      <c r="D2" s="181" t="s">
        <v>71</v>
      </c>
      <c r="E2" s="181"/>
      <c r="F2" s="181"/>
      <c r="G2" s="181"/>
      <c r="H2" s="181"/>
      <c r="I2" s="182"/>
    </row>
    <row r="3" spans="1:11" s="3" customFormat="1" ht="17.100000000000001" customHeight="1" x14ac:dyDescent="0.25">
      <c r="A3" s="177"/>
      <c r="B3" s="178"/>
      <c r="C3" s="178"/>
      <c r="D3" s="183" t="s">
        <v>66</v>
      </c>
      <c r="E3" s="183"/>
      <c r="F3" s="183"/>
      <c r="G3" s="183"/>
      <c r="H3" s="183"/>
      <c r="I3" s="184"/>
    </row>
    <row r="4" spans="1:11" s="3" customFormat="1" ht="33.950000000000003" customHeight="1" x14ac:dyDescent="0.25">
      <c r="A4" s="177"/>
      <c r="B4" s="178"/>
      <c r="C4" s="178"/>
      <c r="D4" s="84" t="s">
        <v>38</v>
      </c>
      <c r="E4" s="83">
        <v>2016</v>
      </c>
      <c r="F4" s="82" t="s">
        <v>2</v>
      </c>
      <c r="G4" s="188"/>
      <c r="H4" s="188"/>
      <c r="I4" s="189"/>
    </row>
    <row r="5" spans="1:11" s="3" customFormat="1" ht="24.95" customHeight="1" thickBot="1" x14ac:dyDescent="0.3">
      <c r="A5" s="179"/>
      <c r="B5" s="180"/>
      <c r="C5" s="180"/>
      <c r="D5" s="185" t="s">
        <v>67</v>
      </c>
      <c r="E5" s="185"/>
      <c r="F5" s="185"/>
      <c r="G5" s="185"/>
      <c r="H5" s="185"/>
      <c r="I5" s="186"/>
    </row>
    <row r="6" spans="1:11" ht="9.9499999999999993" customHeight="1" x14ac:dyDescent="0.2"/>
    <row r="7" spans="1:11" s="3" customFormat="1" ht="20.100000000000001" customHeight="1" x14ac:dyDescent="0.25">
      <c r="A7" s="187" t="s">
        <v>72</v>
      </c>
      <c r="B7" s="187"/>
      <c r="C7" s="187"/>
      <c r="D7" s="187"/>
      <c r="E7" s="187"/>
      <c r="F7" s="187"/>
      <c r="G7" s="187"/>
      <c r="H7" s="187"/>
      <c r="I7" s="187"/>
    </row>
    <row r="8" spans="1:11" ht="9.9499999999999993" customHeight="1" x14ac:dyDescent="0.2"/>
    <row r="9" spans="1:11" s="3" customFormat="1" ht="20.100000000000001" customHeight="1" x14ac:dyDescent="0.25">
      <c r="A9" s="187" t="s">
        <v>68</v>
      </c>
      <c r="B9" s="187"/>
      <c r="C9" s="187"/>
      <c r="D9" s="187"/>
      <c r="E9" s="187"/>
      <c r="F9" s="187"/>
      <c r="G9" s="187"/>
      <c r="H9" s="187"/>
      <c r="I9" s="187"/>
    </row>
    <row r="10" spans="1:11" ht="9.9499999999999993" customHeight="1" thickBot="1" x14ac:dyDescent="0.25"/>
    <row r="11" spans="1:11" customFormat="1" ht="18.75" customHeight="1" thickTop="1" x14ac:dyDescent="0.25">
      <c r="A11" s="103" t="s">
        <v>95</v>
      </c>
      <c r="B11" s="98"/>
      <c r="C11" s="97" t="s">
        <v>98</v>
      </c>
      <c r="D11" s="98"/>
      <c r="E11" s="98"/>
      <c r="F11" s="97" t="s">
        <v>97</v>
      </c>
      <c r="G11" s="98"/>
      <c r="H11" s="98"/>
      <c r="I11" s="102"/>
      <c r="J11" s="1"/>
      <c r="K11" s="1"/>
    </row>
    <row r="12" spans="1:11" customFormat="1" ht="36.75" customHeight="1" thickBot="1" x14ac:dyDescent="0.3">
      <c r="A12" s="104"/>
      <c r="B12" s="100"/>
      <c r="C12" s="99"/>
      <c r="D12" s="100"/>
      <c r="E12" s="100"/>
      <c r="F12" s="99"/>
      <c r="G12" s="100"/>
      <c r="H12" s="100"/>
      <c r="I12" s="101"/>
      <c r="J12" s="1"/>
      <c r="K12" s="1"/>
    </row>
    <row r="13" spans="1:11" ht="20.100000000000001" customHeight="1" thickTop="1" x14ac:dyDescent="0.2"/>
    <row r="14" spans="1:11" s="3" customFormat="1" ht="20.100000000000001" customHeight="1" thickBot="1" x14ac:dyDescent="0.3">
      <c r="A14" s="155" t="s">
        <v>70</v>
      </c>
      <c r="B14" s="155"/>
      <c r="C14" s="155"/>
      <c r="D14" s="155"/>
      <c r="E14" s="155"/>
      <c r="F14" s="155"/>
      <c r="G14" s="155"/>
      <c r="H14" s="155"/>
      <c r="I14" s="155"/>
    </row>
    <row r="15" spans="1:11" ht="15.75" thickTop="1" x14ac:dyDescent="0.2">
      <c r="A15" s="156" t="s">
        <v>73</v>
      </c>
      <c r="B15" s="157"/>
      <c r="C15" s="157"/>
      <c r="D15" s="158"/>
      <c r="E15" s="159" t="s">
        <v>39</v>
      </c>
      <c r="F15" s="160"/>
      <c r="G15" s="160"/>
      <c r="H15" s="160"/>
      <c r="I15" s="161"/>
    </row>
    <row r="16" spans="1:11" x14ac:dyDescent="0.2">
      <c r="A16" s="162"/>
      <c r="B16" s="163"/>
      <c r="C16" s="163"/>
      <c r="D16" s="164"/>
      <c r="E16" s="168"/>
      <c r="F16" s="169"/>
      <c r="G16" s="169"/>
      <c r="H16" s="169"/>
      <c r="I16" s="170"/>
    </row>
    <row r="17" spans="1:9" x14ac:dyDescent="0.2">
      <c r="A17" s="162"/>
      <c r="B17" s="163"/>
      <c r="C17" s="163"/>
      <c r="D17" s="164"/>
      <c r="E17" s="168"/>
      <c r="F17" s="169"/>
      <c r="G17" s="169"/>
      <c r="H17" s="169"/>
      <c r="I17" s="170"/>
    </row>
    <row r="18" spans="1:9" x14ac:dyDescent="0.2">
      <c r="A18" s="162"/>
      <c r="B18" s="163"/>
      <c r="C18" s="163"/>
      <c r="D18" s="164"/>
      <c r="E18" s="168"/>
      <c r="F18" s="169"/>
      <c r="G18" s="169"/>
      <c r="H18" s="169"/>
      <c r="I18" s="170"/>
    </row>
    <row r="19" spans="1:9" x14ac:dyDescent="0.2">
      <c r="A19" s="162"/>
      <c r="B19" s="163"/>
      <c r="C19" s="163"/>
      <c r="D19" s="164"/>
      <c r="E19" s="168"/>
      <c r="F19" s="169"/>
      <c r="G19" s="169"/>
      <c r="H19" s="169"/>
      <c r="I19" s="170"/>
    </row>
    <row r="20" spans="1:9" x14ac:dyDescent="0.2">
      <c r="A20" s="162"/>
      <c r="B20" s="163"/>
      <c r="C20" s="163"/>
      <c r="D20" s="164"/>
      <c r="E20" s="168"/>
      <c r="F20" s="169"/>
      <c r="G20" s="169"/>
      <c r="H20" s="169"/>
      <c r="I20" s="170"/>
    </row>
    <row r="21" spans="1:9" x14ac:dyDescent="0.2">
      <c r="A21" s="162"/>
      <c r="B21" s="163"/>
      <c r="C21" s="163"/>
      <c r="D21" s="164"/>
      <c r="E21" s="168"/>
      <c r="F21" s="169"/>
      <c r="G21" s="169"/>
      <c r="H21" s="169"/>
      <c r="I21" s="170"/>
    </row>
    <row r="22" spans="1:9" ht="15.75" thickBot="1" x14ac:dyDescent="0.25">
      <c r="A22" s="165"/>
      <c r="B22" s="166"/>
      <c r="C22" s="166"/>
      <c r="D22" s="167"/>
      <c r="E22" s="171"/>
      <c r="F22" s="172"/>
      <c r="G22" s="172"/>
      <c r="H22" s="172"/>
      <c r="I22" s="173"/>
    </row>
    <row r="23" spans="1:9" ht="20.100000000000001" customHeight="1" thickTop="1" x14ac:dyDescent="0.2"/>
    <row r="24" spans="1:9" s="3" customFormat="1" ht="20.100000000000001" customHeight="1" thickBot="1" x14ac:dyDescent="0.3">
      <c r="A24" s="174" t="s">
        <v>41</v>
      </c>
      <c r="B24" s="174"/>
      <c r="C24" s="174"/>
      <c r="D24" s="174"/>
      <c r="E24" s="174"/>
      <c r="F24" s="174"/>
      <c r="G24" s="174"/>
      <c r="H24" s="174"/>
      <c r="I24" s="174"/>
    </row>
    <row r="25" spans="1:9" s="3" customFormat="1" ht="30" customHeight="1" x14ac:dyDescent="0.25">
      <c r="A25" s="149" t="s">
        <v>69</v>
      </c>
      <c r="B25" s="150"/>
      <c r="C25" s="150"/>
      <c r="D25" s="150"/>
      <c r="E25" s="150"/>
      <c r="F25" s="151">
        <f>I59</f>
        <v>0</v>
      </c>
      <c r="G25" s="152"/>
      <c r="H25" s="153" t="s">
        <v>42</v>
      </c>
      <c r="I25" s="154"/>
    </row>
    <row r="26" spans="1:9" s="3" customFormat="1" ht="30" customHeight="1" x14ac:dyDescent="0.25">
      <c r="A26" s="130" t="s">
        <v>44</v>
      </c>
      <c r="B26" s="131"/>
      <c r="C26" s="131"/>
      <c r="D26" s="131"/>
      <c r="E26" s="131"/>
      <c r="F26" s="132">
        <f>I82</f>
        <v>0</v>
      </c>
      <c r="G26" s="133"/>
      <c r="H26" s="134" t="s">
        <v>43</v>
      </c>
      <c r="I26" s="135"/>
    </row>
    <row r="27" spans="1:9" s="3" customFormat="1" ht="30" customHeight="1" x14ac:dyDescent="0.25">
      <c r="A27" s="130" t="s">
        <v>45</v>
      </c>
      <c r="B27" s="131"/>
      <c r="C27" s="131"/>
      <c r="D27" s="131"/>
      <c r="E27" s="131"/>
      <c r="F27" s="132">
        <f>I89</f>
        <v>0</v>
      </c>
      <c r="G27" s="133"/>
      <c r="H27" s="134" t="s">
        <v>42</v>
      </c>
      <c r="I27" s="135"/>
    </row>
    <row r="28" spans="1:9" s="3" customFormat="1" ht="30" customHeight="1" x14ac:dyDescent="0.25">
      <c r="A28" s="130" t="s">
        <v>46</v>
      </c>
      <c r="B28" s="131"/>
      <c r="C28" s="131"/>
      <c r="D28" s="131"/>
      <c r="E28" s="131"/>
      <c r="F28" s="132">
        <f>I108</f>
        <v>0</v>
      </c>
      <c r="G28" s="133"/>
      <c r="H28" s="134" t="s">
        <v>43</v>
      </c>
      <c r="I28" s="135"/>
    </row>
    <row r="29" spans="1:9" s="3" customFormat="1" ht="30" customHeight="1" thickBot="1" x14ac:dyDescent="0.3">
      <c r="A29" s="136" t="s">
        <v>47</v>
      </c>
      <c r="B29" s="137"/>
      <c r="C29" s="137"/>
      <c r="D29" s="137"/>
      <c r="E29" s="137"/>
      <c r="F29" s="138">
        <f>I116</f>
        <v>0</v>
      </c>
      <c r="G29" s="139"/>
      <c r="H29" s="140" t="s">
        <v>42</v>
      </c>
      <c r="I29" s="141"/>
    </row>
    <row r="30" spans="1:9" s="3" customFormat="1" ht="20.100000000000001" customHeight="1" x14ac:dyDescent="0.25">
      <c r="E30" s="4"/>
      <c r="F30" s="4"/>
      <c r="G30" s="4"/>
      <c r="H30" s="4"/>
      <c r="I30" s="4"/>
    </row>
    <row r="31" spans="1:9" s="5" customFormat="1" ht="20.100000000000001" customHeight="1" thickBot="1" x14ac:dyDescent="0.3">
      <c r="A31" s="142" t="s">
        <v>48</v>
      </c>
      <c r="B31" s="142"/>
      <c r="C31" s="142"/>
      <c r="D31" s="142"/>
      <c r="E31" s="142"/>
      <c r="F31" s="142"/>
      <c r="G31" s="142"/>
      <c r="H31" s="142"/>
      <c r="I31" s="142"/>
    </row>
    <row r="32" spans="1:9" s="5" customFormat="1" ht="9.9499999999999993" customHeight="1" thickBot="1" x14ac:dyDescent="0.3">
      <c r="A32" s="67"/>
      <c r="B32" s="68"/>
      <c r="C32" s="68"/>
      <c r="D32" s="68"/>
      <c r="E32" s="69"/>
      <c r="F32" s="69"/>
      <c r="G32" s="69"/>
      <c r="H32" s="69"/>
      <c r="I32" s="70"/>
    </row>
    <row r="33" spans="1:9" s="5" customFormat="1" ht="20.100000000000001" customHeight="1" thickBot="1" x14ac:dyDescent="0.3">
      <c r="A33" s="143" t="s">
        <v>50</v>
      </c>
      <c r="B33" s="144"/>
      <c r="C33" s="144"/>
      <c r="D33" s="145">
        <f>SUM(F25:G29)</f>
        <v>0</v>
      </c>
      <c r="E33" s="146"/>
      <c r="F33" s="147" t="s">
        <v>49</v>
      </c>
      <c r="G33" s="147"/>
      <c r="H33" s="69"/>
      <c r="I33" s="70"/>
    </row>
    <row r="34" spans="1:9" s="5" customFormat="1" ht="9.9499999999999993" customHeight="1" thickBot="1" x14ac:dyDescent="0.3">
      <c r="A34" s="143"/>
      <c r="B34" s="144"/>
      <c r="C34" s="144"/>
      <c r="D34" s="68"/>
      <c r="E34" s="69"/>
      <c r="F34" s="69"/>
      <c r="G34" s="69"/>
      <c r="H34" s="69"/>
      <c r="I34" s="70"/>
    </row>
    <row r="35" spans="1:9" s="5" customFormat="1" ht="20.100000000000001" customHeight="1" thickBot="1" x14ac:dyDescent="0.3">
      <c r="A35" s="143"/>
      <c r="B35" s="144"/>
      <c r="C35" s="144"/>
      <c r="D35" s="145">
        <f>D33/12</f>
        <v>0</v>
      </c>
      <c r="E35" s="148"/>
      <c r="F35" s="71" t="s">
        <v>42</v>
      </c>
      <c r="G35" s="69"/>
      <c r="H35" s="69"/>
      <c r="I35" s="70"/>
    </row>
    <row r="36" spans="1:9" s="5" customFormat="1" ht="9.9499999999999993" customHeight="1" thickBot="1" x14ac:dyDescent="0.3">
      <c r="A36" s="67"/>
      <c r="B36" s="68"/>
      <c r="C36" s="68"/>
      <c r="D36" s="68"/>
      <c r="E36" s="69"/>
      <c r="F36" s="69"/>
      <c r="G36" s="69"/>
      <c r="H36" s="69"/>
      <c r="I36" s="70"/>
    </row>
    <row r="37" spans="1:9" s="6" customFormat="1" ht="15" customHeight="1" x14ac:dyDescent="0.25">
      <c r="A37" s="110" t="s">
        <v>51</v>
      </c>
      <c r="B37" s="111"/>
      <c r="C37" s="111"/>
      <c r="D37" s="112"/>
      <c r="E37" s="113"/>
      <c r="F37" s="116" t="s">
        <v>42</v>
      </c>
      <c r="G37" s="72"/>
      <c r="H37" s="72"/>
      <c r="I37" s="73"/>
    </row>
    <row r="38" spans="1:9" s="7" customFormat="1" ht="15" customHeight="1" thickBot="1" x14ac:dyDescent="0.3">
      <c r="A38" s="117" t="s">
        <v>52</v>
      </c>
      <c r="B38" s="118"/>
      <c r="C38" s="118"/>
      <c r="D38" s="114"/>
      <c r="E38" s="115"/>
      <c r="F38" s="116"/>
      <c r="G38" s="74"/>
      <c r="H38" s="74"/>
      <c r="I38" s="75"/>
    </row>
    <row r="39" spans="1:9" s="8" customFormat="1" ht="9.9499999999999993" customHeight="1" thickBot="1" x14ac:dyDescent="0.3">
      <c r="A39" s="76"/>
      <c r="B39" s="77"/>
      <c r="C39" s="77"/>
      <c r="D39" s="78"/>
      <c r="E39" s="78"/>
      <c r="F39" s="79"/>
      <c r="G39" s="80"/>
      <c r="H39" s="80"/>
      <c r="I39" s="81"/>
    </row>
    <row r="40" spans="1:9" s="8" customFormat="1" ht="20.100000000000001" customHeight="1" x14ac:dyDescent="0.25">
      <c r="A40" s="10"/>
      <c r="B40" s="10"/>
      <c r="C40" s="10"/>
      <c r="D40" s="11"/>
      <c r="E40" s="11"/>
      <c r="F40" s="12"/>
      <c r="G40" s="13"/>
      <c r="H40" s="13"/>
      <c r="I40" s="13"/>
    </row>
    <row r="41" spans="1:9" s="8" customFormat="1" ht="15" customHeight="1" x14ac:dyDescent="0.25">
      <c r="A41" s="119" t="s">
        <v>40</v>
      </c>
      <c r="B41" s="119"/>
      <c r="C41" s="119"/>
      <c r="D41" s="119"/>
      <c r="E41" s="119"/>
      <c r="F41" s="119"/>
      <c r="G41" s="119"/>
      <c r="H41" s="119"/>
      <c r="I41" s="119"/>
    </row>
    <row r="42" spans="1:9" s="8" customFormat="1" ht="15" customHeight="1" x14ac:dyDescent="0.25">
      <c r="A42" s="120"/>
      <c r="B42" s="121"/>
      <c r="C42" s="121"/>
      <c r="D42" s="121"/>
      <c r="E42" s="121"/>
      <c r="F42" s="121"/>
      <c r="G42" s="121"/>
      <c r="H42" s="121"/>
      <c r="I42" s="122"/>
    </row>
    <row r="43" spans="1:9" s="9" customFormat="1" ht="9.9499999999999993" customHeight="1" x14ac:dyDescent="0.2">
      <c r="A43" s="123"/>
      <c r="B43" s="124"/>
      <c r="C43" s="124"/>
      <c r="D43" s="124"/>
      <c r="E43" s="124"/>
      <c r="F43" s="124"/>
      <c r="G43" s="124"/>
      <c r="H43" s="124"/>
      <c r="I43" s="125"/>
    </row>
    <row r="44" spans="1:9" ht="15.75" customHeight="1" x14ac:dyDescent="0.2">
      <c r="A44" s="123"/>
      <c r="B44" s="124"/>
      <c r="C44" s="124"/>
      <c r="D44" s="124"/>
      <c r="E44" s="124"/>
      <c r="F44" s="124"/>
      <c r="G44" s="124"/>
      <c r="H44" s="124"/>
      <c r="I44" s="125"/>
    </row>
    <row r="45" spans="1:9" ht="15.75" customHeight="1" x14ac:dyDescent="0.2">
      <c r="A45" s="123"/>
      <c r="B45" s="124"/>
      <c r="C45" s="124"/>
      <c r="D45" s="124"/>
      <c r="E45" s="124"/>
      <c r="F45" s="124"/>
      <c r="G45" s="124"/>
      <c r="H45" s="124"/>
      <c r="I45" s="125"/>
    </row>
    <row r="46" spans="1:9" ht="15.75" customHeight="1" x14ac:dyDescent="0.2">
      <c r="A46" s="123"/>
      <c r="B46" s="124"/>
      <c r="C46" s="124"/>
      <c r="D46" s="124"/>
      <c r="E46" s="124"/>
      <c r="F46" s="124"/>
      <c r="G46" s="124"/>
      <c r="H46" s="124"/>
      <c r="I46" s="125"/>
    </row>
    <row r="47" spans="1:9" ht="15.75" customHeight="1" x14ac:dyDescent="0.2">
      <c r="A47" s="123"/>
      <c r="B47" s="124"/>
      <c r="C47" s="124"/>
      <c r="D47" s="124"/>
      <c r="E47" s="124"/>
      <c r="F47" s="124"/>
      <c r="G47" s="124"/>
      <c r="H47" s="124"/>
      <c r="I47" s="125"/>
    </row>
    <row r="48" spans="1:9" ht="15.75" customHeight="1" x14ac:dyDescent="0.2">
      <c r="A48" s="123"/>
      <c r="B48" s="124"/>
      <c r="C48" s="124"/>
      <c r="D48" s="124"/>
      <c r="E48" s="124"/>
      <c r="F48" s="124"/>
      <c r="G48" s="124"/>
      <c r="H48" s="124"/>
      <c r="I48" s="125"/>
    </row>
    <row r="49" spans="1:9" ht="15.75" customHeight="1" x14ac:dyDescent="0.2">
      <c r="A49" s="126"/>
      <c r="B49" s="127"/>
      <c r="C49" s="127"/>
      <c r="D49" s="127"/>
      <c r="E49" s="127"/>
      <c r="F49" s="127"/>
      <c r="G49" s="127"/>
      <c r="H49" s="127"/>
      <c r="I49" s="128"/>
    </row>
    <row r="51" spans="1:9" ht="35.1" customHeight="1" x14ac:dyDescent="0.2">
      <c r="A51" s="129" t="s">
        <v>4</v>
      </c>
      <c r="B51" s="129"/>
      <c r="C51" s="129"/>
      <c r="D51" s="129" t="s">
        <v>5</v>
      </c>
      <c r="E51" s="129"/>
      <c r="F51" s="51" t="s">
        <v>2</v>
      </c>
      <c r="G51" s="105"/>
      <c r="H51" s="106"/>
      <c r="I51" s="107"/>
    </row>
    <row r="52" spans="1:9" s="3" customFormat="1" ht="35.1" customHeight="1" x14ac:dyDescent="0.25">
      <c r="A52" s="212" t="s">
        <v>96</v>
      </c>
      <c r="B52" s="212"/>
      <c r="C52" s="212"/>
      <c r="D52" s="212"/>
      <c r="E52" s="212"/>
      <c r="F52" s="212"/>
      <c r="G52" s="212"/>
      <c r="H52" s="212"/>
      <c r="I52" s="212"/>
    </row>
    <row r="53" spans="1:9" s="3" customFormat="1" ht="35.1" customHeight="1" thickBot="1" x14ac:dyDescent="0.3">
      <c r="A53" s="108" t="s">
        <v>90</v>
      </c>
      <c r="B53" s="109"/>
      <c r="C53" s="109"/>
      <c r="D53" s="109"/>
      <c r="E53" s="109"/>
      <c r="F53" s="109"/>
      <c r="G53" s="109"/>
      <c r="H53" s="109"/>
      <c r="I53" s="109"/>
    </row>
    <row r="54" spans="1:9" ht="20.100000000000001" customHeight="1" thickBot="1" x14ac:dyDescent="0.25">
      <c r="A54" s="195"/>
      <c r="B54" s="195"/>
      <c r="C54" s="195"/>
      <c r="D54" s="196"/>
      <c r="E54" s="14" t="s">
        <v>0</v>
      </c>
      <c r="F54" s="15" t="s">
        <v>1</v>
      </c>
      <c r="G54" s="15" t="s">
        <v>3</v>
      </c>
      <c r="H54" s="31" t="s">
        <v>6</v>
      </c>
      <c r="I54" s="16" t="s">
        <v>81</v>
      </c>
    </row>
    <row r="55" spans="1:9" ht="24.95" customHeight="1" thickTop="1" x14ac:dyDescent="0.2">
      <c r="A55" s="197" t="s">
        <v>82</v>
      </c>
      <c r="B55" s="199" t="s">
        <v>53</v>
      </c>
      <c r="C55" s="199"/>
      <c r="D55" s="199"/>
      <c r="E55" s="52"/>
      <c r="F55" s="53"/>
      <c r="G55" s="54"/>
      <c r="H55" s="32">
        <v>0.6</v>
      </c>
      <c r="I55" s="33" t="str">
        <f>IF(SUM(E55:G55)&gt;0,AVERAGE(E55:G55)*H55,"")</f>
        <v/>
      </c>
    </row>
    <row r="56" spans="1:9" ht="24.95" customHeight="1" x14ac:dyDescent="0.2">
      <c r="A56" s="200"/>
      <c r="B56" s="191" t="s">
        <v>54</v>
      </c>
      <c r="C56" s="191"/>
      <c r="D56" s="191"/>
      <c r="E56" s="55"/>
      <c r="F56" s="56"/>
      <c r="G56" s="57"/>
      <c r="H56" s="32">
        <v>0.2</v>
      </c>
      <c r="I56" s="33" t="str">
        <f t="shared" ref="I56:I58" si="0">IF(SUM(E56:G56)&gt;0,AVERAGE(E56:G56)*H56,"")</f>
        <v/>
      </c>
    </row>
    <row r="57" spans="1:9" ht="24.95" customHeight="1" x14ac:dyDescent="0.2">
      <c r="A57" s="200"/>
      <c r="B57" s="191" t="s">
        <v>58</v>
      </c>
      <c r="C57" s="191"/>
      <c r="D57" s="191"/>
      <c r="E57" s="55"/>
      <c r="F57" s="56"/>
      <c r="G57" s="57"/>
      <c r="H57" s="32">
        <v>1</v>
      </c>
      <c r="I57" s="33" t="str">
        <f t="shared" si="0"/>
        <v/>
      </c>
    </row>
    <row r="58" spans="1:9" ht="24.95" customHeight="1" thickBot="1" x14ac:dyDescent="0.25">
      <c r="A58" s="200"/>
      <c r="B58" s="191" t="s">
        <v>55</v>
      </c>
      <c r="C58" s="191"/>
      <c r="D58" s="191"/>
      <c r="E58" s="58"/>
      <c r="F58" s="59"/>
      <c r="G58" s="60"/>
      <c r="H58" s="34">
        <v>0.2</v>
      </c>
      <c r="I58" s="33" t="str">
        <f t="shared" si="0"/>
        <v/>
      </c>
    </row>
    <row r="59" spans="1:9" ht="20.100000000000001" customHeight="1" thickTop="1" thickBot="1" x14ac:dyDescent="0.25">
      <c r="A59" s="192" t="s">
        <v>77</v>
      </c>
      <c r="B59" s="193"/>
      <c r="C59" s="193"/>
      <c r="D59" s="193"/>
      <c r="E59" s="194"/>
      <c r="F59" s="194"/>
      <c r="G59" s="194"/>
      <c r="H59" s="193"/>
      <c r="I59" s="17">
        <f>SUM(I55:I58)</f>
        <v>0</v>
      </c>
    </row>
    <row r="60" spans="1:9" ht="30" customHeight="1" thickBot="1" x14ac:dyDescent="0.25">
      <c r="A60" s="108" t="s">
        <v>91</v>
      </c>
      <c r="B60" s="109"/>
      <c r="C60" s="109"/>
      <c r="D60" s="109"/>
      <c r="E60" s="109"/>
      <c r="F60" s="109"/>
      <c r="G60" s="109"/>
      <c r="H60" s="109"/>
      <c r="I60" s="109"/>
    </row>
    <row r="61" spans="1:9" ht="20.100000000000001" customHeight="1" thickBot="1" x14ac:dyDescent="0.25">
      <c r="A61" s="195"/>
      <c r="B61" s="195"/>
      <c r="C61" s="195"/>
      <c r="D61" s="196"/>
      <c r="E61" s="14" t="s">
        <v>0</v>
      </c>
      <c r="F61" s="15" t="s">
        <v>1</v>
      </c>
      <c r="G61" s="15" t="s">
        <v>3</v>
      </c>
      <c r="H61" s="31" t="s">
        <v>6</v>
      </c>
      <c r="I61" s="18" t="s">
        <v>81</v>
      </c>
    </row>
    <row r="62" spans="1:9" ht="24.95" customHeight="1" thickTop="1" x14ac:dyDescent="0.2">
      <c r="A62" s="197" t="s">
        <v>83</v>
      </c>
      <c r="B62" s="208" t="s">
        <v>8</v>
      </c>
      <c r="C62" s="199" t="s">
        <v>56</v>
      </c>
      <c r="D62" s="207"/>
      <c r="E62" s="52"/>
      <c r="F62" s="53"/>
      <c r="G62" s="54"/>
      <c r="H62" s="35">
        <v>0.8</v>
      </c>
      <c r="I62" s="36" t="str">
        <f t="shared" ref="I62:I81" si="1">IF(SUM(E62:G62)&gt;0,AVERAGE(E62:G62)*H62,"")</f>
        <v/>
      </c>
    </row>
    <row r="63" spans="1:9" ht="24.95" customHeight="1" x14ac:dyDescent="0.2">
      <c r="A63" s="200"/>
      <c r="B63" s="209"/>
      <c r="C63" s="191" t="s">
        <v>11</v>
      </c>
      <c r="D63" s="210"/>
      <c r="E63" s="55"/>
      <c r="F63" s="56"/>
      <c r="G63" s="57"/>
      <c r="H63" s="32">
        <v>0.4</v>
      </c>
      <c r="I63" s="37" t="str">
        <f t="shared" si="1"/>
        <v/>
      </c>
    </row>
    <row r="64" spans="1:9" ht="24.95" customHeight="1" x14ac:dyDescent="0.2">
      <c r="A64" s="200"/>
      <c r="B64" s="213" t="s">
        <v>59</v>
      </c>
      <c r="C64" s="213"/>
      <c r="D64" s="214"/>
      <c r="E64" s="55"/>
      <c r="F64" s="56"/>
      <c r="G64" s="57"/>
      <c r="H64" s="32">
        <v>1</v>
      </c>
      <c r="I64" s="37" t="str">
        <f t="shared" si="1"/>
        <v/>
      </c>
    </row>
    <row r="65" spans="1:9" ht="24.95" customHeight="1" x14ac:dyDescent="0.2">
      <c r="A65" s="200"/>
      <c r="B65" s="211" t="s">
        <v>9</v>
      </c>
      <c r="C65" s="191" t="s">
        <v>10</v>
      </c>
      <c r="D65" s="191"/>
      <c r="E65" s="55"/>
      <c r="F65" s="56"/>
      <c r="G65" s="57"/>
      <c r="H65" s="32">
        <v>0.8</v>
      </c>
      <c r="I65" s="37" t="str">
        <f t="shared" si="1"/>
        <v/>
      </c>
    </row>
    <row r="66" spans="1:9" ht="24.95" customHeight="1" x14ac:dyDescent="0.2">
      <c r="A66" s="200"/>
      <c r="B66" s="209"/>
      <c r="C66" s="191" t="s">
        <v>11</v>
      </c>
      <c r="D66" s="191"/>
      <c r="E66" s="55"/>
      <c r="F66" s="56"/>
      <c r="G66" s="57"/>
      <c r="H66" s="32">
        <v>0.4</v>
      </c>
      <c r="I66" s="37" t="str">
        <f t="shared" si="1"/>
        <v/>
      </c>
    </row>
    <row r="67" spans="1:9" ht="24.95" customHeight="1" x14ac:dyDescent="0.2">
      <c r="A67" s="200"/>
      <c r="B67" s="191" t="s">
        <v>57</v>
      </c>
      <c r="C67" s="191"/>
      <c r="D67" s="191"/>
      <c r="E67" s="55"/>
      <c r="F67" s="56"/>
      <c r="G67" s="57"/>
      <c r="H67" s="32">
        <v>0.3</v>
      </c>
      <c r="I67" s="37" t="str">
        <f t="shared" si="1"/>
        <v/>
      </c>
    </row>
    <row r="68" spans="1:9" ht="24.95" customHeight="1" thickBot="1" x14ac:dyDescent="0.25">
      <c r="A68" s="198"/>
      <c r="B68" s="190" t="s">
        <v>12</v>
      </c>
      <c r="C68" s="190"/>
      <c r="D68" s="190"/>
      <c r="E68" s="58"/>
      <c r="F68" s="59"/>
      <c r="G68" s="60"/>
      <c r="H68" s="38">
        <v>0.3</v>
      </c>
      <c r="I68" s="39" t="str">
        <f t="shared" si="1"/>
        <v/>
      </c>
    </row>
    <row r="69" spans="1:9" ht="24.95" customHeight="1" x14ac:dyDescent="0.2">
      <c r="A69" s="200" t="s">
        <v>84</v>
      </c>
      <c r="B69" s="204" t="s">
        <v>13</v>
      </c>
      <c r="C69" s="205"/>
      <c r="D69" s="206"/>
      <c r="E69" s="55"/>
      <c r="F69" s="61"/>
      <c r="G69" s="57"/>
      <c r="H69" s="32">
        <v>0.5</v>
      </c>
      <c r="I69" s="36" t="str">
        <f t="shared" si="1"/>
        <v/>
      </c>
    </row>
    <row r="70" spans="1:9" ht="24.95" customHeight="1" x14ac:dyDescent="0.2">
      <c r="A70" s="200"/>
      <c r="B70" s="204" t="s">
        <v>14</v>
      </c>
      <c r="C70" s="205"/>
      <c r="D70" s="206"/>
      <c r="E70" s="55"/>
      <c r="F70" s="61"/>
      <c r="G70" s="57"/>
      <c r="H70" s="32">
        <v>0.5</v>
      </c>
      <c r="I70" s="37" t="str">
        <f t="shared" si="1"/>
        <v/>
      </c>
    </row>
    <row r="71" spans="1:9" ht="24.95" customHeight="1" x14ac:dyDescent="0.2">
      <c r="A71" s="200"/>
      <c r="B71" s="204" t="s">
        <v>9</v>
      </c>
      <c r="C71" s="205"/>
      <c r="D71" s="206"/>
      <c r="E71" s="55"/>
      <c r="F71" s="61"/>
      <c r="G71" s="57"/>
      <c r="H71" s="32">
        <v>0.5</v>
      </c>
      <c r="I71" s="37" t="str">
        <f t="shared" si="1"/>
        <v/>
      </c>
    </row>
    <row r="72" spans="1:9" ht="24.95" customHeight="1" x14ac:dyDescent="0.2">
      <c r="A72" s="200"/>
      <c r="B72" s="204" t="s">
        <v>15</v>
      </c>
      <c r="C72" s="205"/>
      <c r="D72" s="206"/>
      <c r="E72" s="55"/>
      <c r="F72" s="61"/>
      <c r="G72" s="57"/>
      <c r="H72" s="32">
        <v>0.3</v>
      </c>
      <c r="I72" s="37" t="str">
        <f t="shared" si="1"/>
        <v/>
      </c>
    </row>
    <row r="73" spans="1:9" ht="24.95" customHeight="1" thickBot="1" x14ac:dyDescent="0.25">
      <c r="A73" s="198"/>
      <c r="B73" s="215" t="s">
        <v>57</v>
      </c>
      <c r="C73" s="216"/>
      <c r="D73" s="217"/>
      <c r="E73" s="58"/>
      <c r="F73" s="62"/>
      <c r="G73" s="60"/>
      <c r="H73" s="38">
        <v>0.2</v>
      </c>
      <c r="I73" s="39" t="str">
        <f t="shared" si="1"/>
        <v/>
      </c>
    </row>
    <row r="74" spans="1:9" ht="24.95" customHeight="1" thickTop="1" x14ac:dyDescent="0.2">
      <c r="A74" s="197" t="s">
        <v>85</v>
      </c>
      <c r="B74" s="199" t="s">
        <v>8</v>
      </c>
      <c r="C74" s="199"/>
      <c r="D74" s="199"/>
      <c r="E74" s="52"/>
      <c r="F74" s="63"/>
      <c r="G74" s="54"/>
      <c r="H74" s="40">
        <v>0.5</v>
      </c>
      <c r="I74" s="36" t="str">
        <f t="shared" si="1"/>
        <v/>
      </c>
    </row>
    <row r="75" spans="1:9" ht="24.95" customHeight="1" x14ac:dyDescent="0.2">
      <c r="A75" s="200"/>
      <c r="B75" s="191" t="s">
        <v>16</v>
      </c>
      <c r="C75" s="191"/>
      <c r="D75" s="191"/>
      <c r="E75" s="55"/>
      <c r="F75" s="61"/>
      <c r="G75" s="57"/>
      <c r="H75" s="32">
        <v>0.3</v>
      </c>
      <c r="I75" s="37" t="str">
        <f t="shared" si="1"/>
        <v/>
      </c>
    </row>
    <row r="76" spans="1:9" ht="24.95" customHeight="1" x14ac:dyDescent="0.2">
      <c r="A76" s="200"/>
      <c r="B76" s="191" t="s">
        <v>9</v>
      </c>
      <c r="C76" s="191" t="s">
        <v>17</v>
      </c>
      <c r="D76" s="191"/>
      <c r="E76" s="55"/>
      <c r="F76" s="61"/>
      <c r="G76" s="57"/>
      <c r="H76" s="32">
        <v>0.4</v>
      </c>
      <c r="I76" s="37" t="str">
        <f t="shared" si="1"/>
        <v/>
      </c>
    </row>
    <row r="77" spans="1:9" ht="24.95" customHeight="1" x14ac:dyDescent="0.2">
      <c r="A77" s="200"/>
      <c r="B77" s="191"/>
      <c r="C77" s="191" t="s">
        <v>18</v>
      </c>
      <c r="D77" s="191"/>
      <c r="E77" s="55"/>
      <c r="F77" s="61"/>
      <c r="G77" s="57"/>
      <c r="H77" s="32">
        <v>0.4</v>
      </c>
      <c r="I77" s="37" t="str">
        <f t="shared" si="1"/>
        <v/>
      </c>
    </row>
    <row r="78" spans="1:9" ht="24.95" customHeight="1" x14ac:dyDescent="0.2">
      <c r="A78" s="200"/>
      <c r="B78" s="191" t="s">
        <v>57</v>
      </c>
      <c r="C78" s="191"/>
      <c r="D78" s="191"/>
      <c r="E78" s="55"/>
      <c r="F78" s="61"/>
      <c r="G78" s="57"/>
      <c r="H78" s="32">
        <v>0.2</v>
      </c>
      <c r="I78" s="37" t="str">
        <f t="shared" si="1"/>
        <v/>
      </c>
    </row>
    <row r="79" spans="1:9" ht="24.95" customHeight="1" thickBot="1" x14ac:dyDescent="0.25">
      <c r="A79" s="200"/>
      <c r="B79" s="191" t="s">
        <v>60</v>
      </c>
      <c r="C79" s="191"/>
      <c r="D79" s="191"/>
      <c r="E79" s="58"/>
      <c r="F79" s="62"/>
      <c r="G79" s="60"/>
      <c r="H79" s="34">
        <v>0.2</v>
      </c>
      <c r="I79" s="39" t="str">
        <f t="shared" si="1"/>
        <v/>
      </c>
    </row>
    <row r="80" spans="1:9" ht="32.25" customHeight="1" thickTop="1" x14ac:dyDescent="0.2">
      <c r="A80" s="197" t="s">
        <v>88</v>
      </c>
      <c r="B80" s="201" t="s">
        <v>86</v>
      </c>
      <c r="C80" s="202"/>
      <c r="D80" s="203"/>
      <c r="E80" s="52"/>
      <c r="F80" s="53"/>
      <c r="G80" s="54"/>
      <c r="H80" s="32">
        <v>0.4</v>
      </c>
      <c r="I80" s="36" t="str">
        <f t="shared" si="1"/>
        <v/>
      </c>
    </row>
    <row r="81" spans="1:9" ht="24.95" customHeight="1" thickBot="1" x14ac:dyDescent="0.25">
      <c r="A81" s="198"/>
      <c r="B81" s="190" t="s">
        <v>7</v>
      </c>
      <c r="C81" s="190"/>
      <c r="D81" s="190"/>
      <c r="E81" s="58"/>
      <c r="F81" s="59"/>
      <c r="G81" s="60"/>
      <c r="H81" s="38">
        <v>0.6</v>
      </c>
      <c r="I81" s="39" t="str">
        <f t="shared" si="1"/>
        <v/>
      </c>
    </row>
    <row r="82" spans="1:9" ht="20.100000000000001" customHeight="1" thickBot="1" x14ac:dyDescent="0.25">
      <c r="A82" s="192" t="s">
        <v>89</v>
      </c>
      <c r="B82" s="193"/>
      <c r="C82" s="193"/>
      <c r="D82" s="193"/>
      <c r="E82" s="194"/>
      <c r="F82" s="194"/>
      <c r="G82" s="194"/>
      <c r="H82" s="193"/>
      <c r="I82" s="19">
        <f>SUM(I62:I81)</f>
        <v>0</v>
      </c>
    </row>
    <row r="83" spans="1:9" ht="30" customHeight="1" thickBot="1" x14ac:dyDescent="0.25">
      <c r="A83" s="108" t="s">
        <v>94</v>
      </c>
      <c r="B83" s="109"/>
      <c r="C83" s="109"/>
      <c r="D83" s="109"/>
      <c r="E83" s="109"/>
      <c r="F83" s="109"/>
      <c r="G83" s="109"/>
      <c r="H83" s="109"/>
      <c r="I83" s="109"/>
    </row>
    <row r="84" spans="1:9" ht="20.100000000000001" customHeight="1" thickBot="1" x14ac:dyDescent="0.25">
      <c r="A84" s="195"/>
      <c r="B84" s="195"/>
      <c r="C84" s="195"/>
      <c r="D84" s="196"/>
      <c r="E84" s="14" t="s">
        <v>0</v>
      </c>
      <c r="F84" s="15" t="s">
        <v>1</v>
      </c>
      <c r="G84" s="15" t="s">
        <v>3</v>
      </c>
      <c r="H84" s="31" t="s">
        <v>6</v>
      </c>
      <c r="I84" s="18" t="s">
        <v>81</v>
      </c>
    </row>
    <row r="85" spans="1:9" ht="24.95" customHeight="1" thickTop="1" x14ac:dyDescent="0.2">
      <c r="A85" s="197" t="s">
        <v>87</v>
      </c>
      <c r="B85" s="202" t="s">
        <v>62</v>
      </c>
      <c r="C85" s="202"/>
      <c r="D85" s="203"/>
      <c r="E85" s="52"/>
      <c r="F85" s="53"/>
      <c r="G85" s="54"/>
      <c r="H85" s="32">
        <v>0.4</v>
      </c>
      <c r="I85" s="36" t="str">
        <f t="shared" ref="I85:I88" si="2">IF(SUM(E85:G85)&gt;0,AVERAGE(E85:G85)*H85,"")</f>
        <v/>
      </c>
    </row>
    <row r="86" spans="1:9" ht="24.95" customHeight="1" x14ac:dyDescent="0.2">
      <c r="A86" s="200"/>
      <c r="B86" s="218" t="s">
        <v>63</v>
      </c>
      <c r="C86" s="218"/>
      <c r="D86" s="219"/>
      <c r="E86" s="55"/>
      <c r="F86" s="56"/>
      <c r="G86" s="57"/>
      <c r="H86" s="32">
        <v>0.4</v>
      </c>
      <c r="I86" s="37" t="str">
        <f t="shared" si="2"/>
        <v/>
      </c>
    </row>
    <row r="87" spans="1:9" ht="24.95" customHeight="1" x14ac:dyDescent="0.2">
      <c r="A87" s="200"/>
      <c r="B87" s="218" t="s">
        <v>64</v>
      </c>
      <c r="C87" s="218"/>
      <c r="D87" s="219"/>
      <c r="E87" s="55"/>
      <c r="F87" s="56"/>
      <c r="G87" s="57"/>
      <c r="H87" s="32">
        <v>0.8</v>
      </c>
      <c r="I87" s="37" t="str">
        <f t="shared" si="2"/>
        <v/>
      </c>
    </row>
    <row r="88" spans="1:9" ht="30" customHeight="1" thickBot="1" x14ac:dyDescent="0.25">
      <c r="A88" s="200"/>
      <c r="B88" s="218" t="s">
        <v>65</v>
      </c>
      <c r="C88" s="218"/>
      <c r="D88" s="219"/>
      <c r="E88" s="58"/>
      <c r="F88" s="59"/>
      <c r="G88" s="60"/>
      <c r="H88" s="34">
        <v>0.4</v>
      </c>
      <c r="I88" s="39" t="str">
        <f t="shared" si="2"/>
        <v/>
      </c>
    </row>
    <row r="89" spans="1:9" ht="20.100000000000001" customHeight="1" thickTop="1" thickBot="1" x14ac:dyDescent="0.25">
      <c r="A89" s="192" t="s">
        <v>78</v>
      </c>
      <c r="B89" s="193"/>
      <c r="C89" s="193"/>
      <c r="D89" s="193"/>
      <c r="E89" s="194"/>
      <c r="F89" s="194"/>
      <c r="G89" s="194"/>
      <c r="H89" s="193"/>
      <c r="I89" s="17">
        <f>SUM(I85:I88)</f>
        <v>0</v>
      </c>
    </row>
    <row r="90" spans="1:9" ht="30" customHeight="1" thickBot="1" x14ac:dyDescent="0.25">
      <c r="A90" s="108" t="s">
        <v>93</v>
      </c>
      <c r="B90" s="109"/>
      <c r="C90" s="109"/>
      <c r="D90" s="109"/>
      <c r="E90" s="109"/>
      <c r="F90" s="109"/>
      <c r="G90" s="109"/>
      <c r="H90" s="109"/>
      <c r="I90" s="109"/>
    </row>
    <row r="91" spans="1:9" ht="20.100000000000001" customHeight="1" thickBot="1" x14ac:dyDescent="0.25">
      <c r="A91" s="195"/>
      <c r="B91" s="195"/>
      <c r="C91" s="195"/>
      <c r="D91" s="196"/>
      <c r="E91" s="14" t="s">
        <v>0</v>
      </c>
      <c r="F91" s="15" t="s">
        <v>1</v>
      </c>
      <c r="G91" s="15" t="s">
        <v>3</v>
      </c>
      <c r="H91" s="31" t="s">
        <v>6</v>
      </c>
      <c r="I91" s="18" t="s">
        <v>81</v>
      </c>
    </row>
    <row r="92" spans="1:9" ht="24.95" customHeight="1" thickTop="1" x14ac:dyDescent="0.2">
      <c r="A92" s="197" t="s">
        <v>99</v>
      </c>
      <c r="B92" s="199" t="s">
        <v>80</v>
      </c>
      <c r="C92" s="199"/>
      <c r="D92" s="199"/>
      <c r="E92" s="52"/>
      <c r="F92" s="53"/>
      <c r="G92" s="54"/>
      <c r="H92" s="32">
        <v>0.3</v>
      </c>
      <c r="I92" s="36" t="str">
        <f t="shared" ref="I92:I107" si="3">IF(SUM(E92:G92)&gt;0,AVERAGE(E92:G92)*H92,"")</f>
        <v/>
      </c>
    </row>
    <row r="93" spans="1:9" ht="24.95" customHeight="1" thickBot="1" x14ac:dyDescent="0.25">
      <c r="A93" s="198"/>
      <c r="B93" s="190" t="s">
        <v>79</v>
      </c>
      <c r="C93" s="190"/>
      <c r="D93" s="190"/>
      <c r="E93" s="58"/>
      <c r="F93" s="59"/>
      <c r="G93" s="60"/>
      <c r="H93" s="38">
        <v>0.3</v>
      </c>
      <c r="I93" s="39" t="str">
        <f t="shared" si="3"/>
        <v/>
      </c>
    </row>
    <row r="94" spans="1:9" ht="35.25" thickTop="1" thickBot="1" x14ac:dyDescent="0.25">
      <c r="A94" s="50" t="s">
        <v>100</v>
      </c>
      <c r="B94" s="208" t="s">
        <v>19</v>
      </c>
      <c r="C94" s="208"/>
      <c r="D94" s="208"/>
      <c r="E94" s="64"/>
      <c r="F94" s="65"/>
      <c r="G94" s="66"/>
      <c r="H94" s="35">
        <v>0.4</v>
      </c>
      <c r="I94" s="42" t="str">
        <f t="shared" si="3"/>
        <v/>
      </c>
    </row>
    <row r="95" spans="1:9" ht="24.95" customHeight="1" thickTop="1" x14ac:dyDescent="0.2">
      <c r="A95" s="197" t="s">
        <v>101</v>
      </c>
      <c r="B95" s="223" t="s">
        <v>25</v>
      </c>
      <c r="C95" s="199" t="s">
        <v>20</v>
      </c>
      <c r="D95" s="199"/>
      <c r="E95" s="52"/>
      <c r="F95" s="63"/>
      <c r="G95" s="54"/>
      <c r="H95" s="40">
        <v>1</v>
      </c>
      <c r="I95" s="36" t="str">
        <f t="shared" si="3"/>
        <v/>
      </c>
    </row>
    <row r="96" spans="1:9" ht="24.95" customHeight="1" x14ac:dyDescent="0.2">
      <c r="A96" s="200"/>
      <c r="B96" s="204"/>
      <c r="C96" s="191" t="s">
        <v>21</v>
      </c>
      <c r="D96" s="191"/>
      <c r="E96" s="55"/>
      <c r="F96" s="61"/>
      <c r="G96" s="57"/>
      <c r="H96" s="32">
        <v>1</v>
      </c>
      <c r="I96" s="37" t="str">
        <f t="shared" si="3"/>
        <v/>
      </c>
    </row>
    <row r="97" spans="1:9" ht="24.95" customHeight="1" x14ac:dyDescent="0.2">
      <c r="A97" s="200"/>
      <c r="B97" s="204"/>
      <c r="C97" s="191" t="s">
        <v>22</v>
      </c>
      <c r="D97" s="191"/>
      <c r="E97" s="55"/>
      <c r="F97" s="61"/>
      <c r="G97" s="57"/>
      <c r="H97" s="32">
        <v>1</v>
      </c>
      <c r="I97" s="37" t="str">
        <f t="shared" si="3"/>
        <v/>
      </c>
    </row>
    <row r="98" spans="1:9" ht="24.95" customHeight="1" x14ac:dyDescent="0.2">
      <c r="A98" s="200"/>
      <c r="B98" s="204" t="s">
        <v>26</v>
      </c>
      <c r="C98" s="191" t="s">
        <v>23</v>
      </c>
      <c r="D98" s="191"/>
      <c r="E98" s="55"/>
      <c r="F98" s="61"/>
      <c r="G98" s="57"/>
      <c r="H98" s="32">
        <v>0.7</v>
      </c>
      <c r="I98" s="37" t="str">
        <f t="shared" si="3"/>
        <v/>
      </c>
    </row>
    <row r="99" spans="1:9" ht="24.95" customHeight="1" thickBot="1" x14ac:dyDescent="0.25">
      <c r="A99" s="198"/>
      <c r="B99" s="215"/>
      <c r="C99" s="190" t="s">
        <v>24</v>
      </c>
      <c r="D99" s="190"/>
      <c r="E99" s="58"/>
      <c r="F99" s="62"/>
      <c r="G99" s="60"/>
      <c r="H99" s="32">
        <v>0.3</v>
      </c>
      <c r="I99" s="39" t="str">
        <f t="shared" si="3"/>
        <v/>
      </c>
    </row>
    <row r="100" spans="1:9" ht="24.95" customHeight="1" thickTop="1" x14ac:dyDescent="0.2">
      <c r="A100" s="197" t="s">
        <v>102</v>
      </c>
      <c r="B100" s="199" t="s">
        <v>30</v>
      </c>
      <c r="C100" s="43" t="s">
        <v>17</v>
      </c>
      <c r="D100" s="43" t="s">
        <v>74</v>
      </c>
      <c r="E100" s="52"/>
      <c r="F100" s="63"/>
      <c r="G100" s="54"/>
      <c r="H100" s="44">
        <v>1</v>
      </c>
      <c r="I100" s="36" t="str">
        <f t="shared" si="3"/>
        <v/>
      </c>
    </row>
    <row r="101" spans="1:9" ht="24.95" customHeight="1" x14ac:dyDescent="0.2">
      <c r="A101" s="200"/>
      <c r="B101" s="191"/>
      <c r="C101" s="45" t="s">
        <v>61</v>
      </c>
      <c r="D101" s="46" t="s">
        <v>27</v>
      </c>
      <c r="E101" s="55"/>
      <c r="F101" s="61"/>
      <c r="G101" s="57"/>
      <c r="H101" s="32">
        <v>0.6</v>
      </c>
      <c r="I101" s="37" t="str">
        <f t="shared" si="3"/>
        <v/>
      </c>
    </row>
    <row r="102" spans="1:9" ht="24.95" customHeight="1" x14ac:dyDescent="0.2">
      <c r="A102" s="200"/>
      <c r="B102" s="218" t="s">
        <v>31</v>
      </c>
      <c r="C102" s="191" t="s">
        <v>32</v>
      </c>
      <c r="D102" s="45" t="s">
        <v>23</v>
      </c>
      <c r="E102" s="55"/>
      <c r="F102" s="61"/>
      <c r="G102" s="57"/>
      <c r="H102" s="32">
        <v>0.4</v>
      </c>
      <c r="I102" s="37" t="str">
        <f t="shared" si="3"/>
        <v/>
      </c>
    </row>
    <row r="103" spans="1:9" ht="24.95" customHeight="1" x14ac:dyDescent="0.2">
      <c r="A103" s="200"/>
      <c r="B103" s="218"/>
      <c r="C103" s="191"/>
      <c r="D103" s="46" t="s">
        <v>28</v>
      </c>
      <c r="E103" s="55"/>
      <c r="F103" s="61"/>
      <c r="G103" s="57"/>
      <c r="H103" s="32">
        <v>0.4</v>
      </c>
      <c r="I103" s="37" t="str">
        <f t="shared" si="3"/>
        <v/>
      </c>
    </row>
    <row r="104" spans="1:9" ht="24.95" customHeight="1" x14ac:dyDescent="0.2">
      <c r="A104" s="200"/>
      <c r="B104" s="218"/>
      <c r="C104" s="218" t="s">
        <v>33</v>
      </c>
      <c r="D104" s="45" t="s">
        <v>23</v>
      </c>
      <c r="E104" s="55"/>
      <c r="F104" s="61"/>
      <c r="G104" s="57"/>
      <c r="H104" s="32">
        <v>0.4</v>
      </c>
      <c r="I104" s="37" t="str">
        <f t="shared" si="3"/>
        <v/>
      </c>
    </row>
    <row r="105" spans="1:9" ht="24.95" customHeight="1" x14ac:dyDescent="0.2">
      <c r="A105" s="200"/>
      <c r="B105" s="218"/>
      <c r="C105" s="218"/>
      <c r="D105" s="46" t="s">
        <v>28</v>
      </c>
      <c r="E105" s="55"/>
      <c r="F105" s="61"/>
      <c r="G105" s="57"/>
      <c r="H105" s="32">
        <v>0.4</v>
      </c>
      <c r="I105" s="37" t="str">
        <f t="shared" si="3"/>
        <v/>
      </c>
    </row>
    <row r="106" spans="1:9" ht="24.95" customHeight="1" x14ac:dyDescent="0.2">
      <c r="A106" s="200"/>
      <c r="B106" s="218"/>
      <c r="C106" s="218" t="s">
        <v>34</v>
      </c>
      <c r="D106" s="46" t="s">
        <v>27</v>
      </c>
      <c r="E106" s="55"/>
      <c r="F106" s="61"/>
      <c r="G106" s="57"/>
      <c r="H106" s="32">
        <v>0.4</v>
      </c>
      <c r="I106" s="37" t="str">
        <f t="shared" si="3"/>
        <v/>
      </c>
    </row>
    <row r="107" spans="1:9" ht="24.95" customHeight="1" thickBot="1" x14ac:dyDescent="0.25">
      <c r="A107" s="200"/>
      <c r="B107" s="218"/>
      <c r="C107" s="218"/>
      <c r="D107" s="46" t="s">
        <v>29</v>
      </c>
      <c r="E107" s="58"/>
      <c r="F107" s="62"/>
      <c r="G107" s="60"/>
      <c r="H107" s="34">
        <v>0.4</v>
      </c>
      <c r="I107" s="39" t="str">
        <f t="shared" si="3"/>
        <v/>
      </c>
    </row>
    <row r="108" spans="1:9" ht="20.100000000000001" customHeight="1" thickTop="1" thickBot="1" x14ac:dyDescent="0.25">
      <c r="A108" s="192" t="s">
        <v>75</v>
      </c>
      <c r="B108" s="193"/>
      <c r="C108" s="193"/>
      <c r="D108" s="193"/>
      <c r="E108" s="194"/>
      <c r="F108" s="194"/>
      <c r="G108" s="194"/>
      <c r="H108" s="193"/>
      <c r="I108" s="20">
        <f>SUM(I92:I107)</f>
        <v>0</v>
      </c>
    </row>
    <row r="109" spans="1:9" ht="15" customHeight="1" x14ac:dyDescent="0.2">
      <c r="A109" s="47"/>
      <c r="B109" s="47"/>
      <c r="C109" s="47"/>
      <c r="D109" s="48"/>
      <c r="E109" s="48"/>
      <c r="F109" s="48"/>
      <c r="G109" s="48"/>
      <c r="H109" s="48"/>
      <c r="I109" s="49"/>
    </row>
    <row r="110" spans="1:9" ht="30" customHeight="1" thickBot="1" x14ac:dyDescent="0.25">
      <c r="A110" s="109" t="s">
        <v>92</v>
      </c>
      <c r="B110" s="109"/>
      <c r="C110" s="109"/>
      <c r="D110" s="109"/>
      <c r="E110" s="109"/>
      <c r="F110" s="109"/>
      <c r="G110" s="109"/>
      <c r="H110" s="109"/>
      <c r="I110" s="109"/>
    </row>
    <row r="111" spans="1:9" ht="20.100000000000001" customHeight="1" thickBot="1" x14ac:dyDescent="0.25">
      <c r="A111" s="195"/>
      <c r="B111" s="195"/>
      <c r="C111" s="195"/>
      <c r="D111" s="196"/>
      <c r="E111" s="14" t="s">
        <v>0</v>
      </c>
      <c r="F111" s="15" t="s">
        <v>1</v>
      </c>
      <c r="G111" s="15" t="s">
        <v>3</v>
      </c>
      <c r="H111" s="31" t="s">
        <v>6</v>
      </c>
      <c r="I111" s="18" t="s">
        <v>81</v>
      </c>
    </row>
    <row r="112" spans="1:9" ht="31.5" customHeight="1" thickTop="1" x14ac:dyDescent="0.2">
      <c r="A112" s="220" t="s">
        <v>103</v>
      </c>
      <c r="B112" s="199" t="s">
        <v>35</v>
      </c>
      <c r="C112" s="199"/>
      <c r="D112" s="199"/>
      <c r="E112" s="52"/>
      <c r="F112" s="53"/>
      <c r="G112" s="54"/>
      <c r="H112" s="32">
        <v>0.5</v>
      </c>
      <c r="I112" s="36" t="str">
        <f t="shared" ref="I112:I115" si="4">IF(SUM(E112:G112)&gt;0,AVERAGE(E112:G112)*H112,"")</f>
        <v/>
      </c>
    </row>
    <row r="113" spans="1:9" ht="31.5" customHeight="1" thickBot="1" x14ac:dyDescent="0.25">
      <c r="A113" s="221"/>
      <c r="B113" s="190" t="s">
        <v>26</v>
      </c>
      <c r="C113" s="190"/>
      <c r="D113" s="190"/>
      <c r="E113" s="58"/>
      <c r="F113" s="59"/>
      <c r="G113" s="60"/>
      <c r="H113" s="38">
        <v>0.5</v>
      </c>
      <c r="I113" s="39" t="str">
        <f t="shared" si="4"/>
        <v/>
      </c>
    </row>
    <row r="114" spans="1:9" ht="30.75" customHeight="1" thickTop="1" x14ac:dyDescent="0.2">
      <c r="A114" s="222" t="s">
        <v>104</v>
      </c>
      <c r="B114" s="199" t="s">
        <v>32</v>
      </c>
      <c r="C114" s="199"/>
      <c r="D114" s="199"/>
      <c r="E114" s="52"/>
      <c r="F114" s="53"/>
      <c r="G114" s="54"/>
      <c r="H114" s="35">
        <v>0.5</v>
      </c>
      <c r="I114" s="36" t="str">
        <f t="shared" si="4"/>
        <v/>
      </c>
    </row>
    <row r="115" spans="1:9" ht="30.75" customHeight="1" thickBot="1" x14ac:dyDescent="0.25">
      <c r="A115" s="222"/>
      <c r="B115" s="191" t="s">
        <v>36</v>
      </c>
      <c r="C115" s="191"/>
      <c r="D115" s="191"/>
      <c r="E115" s="58"/>
      <c r="F115" s="59"/>
      <c r="G115" s="60"/>
      <c r="H115" s="34">
        <v>0.5</v>
      </c>
      <c r="I115" s="39" t="str">
        <f t="shared" si="4"/>
        <v/>
      </c>
    </row>
    <row r="116" spans="1:9" ht="20.100000000000001" customHeight="1" thickTop="1" thickBot="1" x14ac:dyDescent="0.25">
      <c r="A116" s="192" t="s">
        <v>76</v>
      </c>
      <c r="B116" s="193"/>
      <c r="C116" s="193"/>
      <c r="D116" s="193"/>
      <c r="E116" s="194"/>
      <c r="F116" s="194"/>
      <c r="G116" s="194"/>
      <c r="H116" s="193"/>
      <c r="I116" s="17">
        <f>SUM(I112:I115)</f>
        <v>0</v>
      </c>
    </row>
  </sheetData>
  <sheetProtection sheet="1" objects="1" scenarios="1"/>
  <mergeCells count="125">
    <mergeCell ref="A114:A115"/>
    <mergeCell ref="B114:D114"/>
    <mergeCell ref="B115:D115"/>
    <mergeCell ref="A116:H116"/>
    <mergeCell ref="A108:H108"/>
    <mergeCell ref="A110:I110"/>
    <mergeCell ref="A111:D111"/>
    <mergeCell ref="A112:A113"/>
    <mergeCell ref="B112:D112"/>
    <mergeCell ref="B113:D113"/>
    <mergeCell ref="A100:A107"/>
    <mergeCell ref="B100:B101"/>
    <mergeCell ref="B102:B107"/>
    <mergeCell ref="C102:C103"/>
    <mergeCell ref="C104:C105"/>
    <mergeCell ref="C106:C107"/>
    <mergeCell ref="A95:A99"/>
    <mergeCell ref="B95:B97"/>
    <mergeCell ref="C95:D95"/>
    <mergeCell ref="C96:D96"/>
    <mergeCell ref="C97:D97"/>
    <mergeCell ref="B98:B99"/>
    <mergeCell ref="C98:D98"/>
    <mergeCell ref="C99:D99"/>
    <mergeCell ref="A90:I90"/>
    <mergeCell ref="A91:D91"/>
    <mergeCell ref="A92:A93"/>
    <mergeCell ref="B92:D92"/>
    <mergeCell ref="B93:D93"/>
    <mergeCell ref="B94:D94"/>
    <mergeCell ref="A85:A88"/>
    <mergeCell ref="B85:D85"/>
    <mergeCell ref="B86:D86"/>
    <mergeCell ref="B87:D87"/>
    <mergeCell ref="B88:D88"/>
    <mergeCell ref="A89:H89"/>
    <mergeCell ref="A80:A81"/>
    <mergeCell ref="B80:D80"/>
    <mergeCell ref="B81:D81"/>
    <mergeCell ref="A82:H82"/>
    <mergeCell ref="A83:I83"/>
    <mergeCell ref="A84:D84"/>
    <mergeCell ref="A74:A79"/>
    <mergeCell ref="B74:D74"/>
    <mergeCell ref="B75:D75"/>
    <mergeCell ref="B76:B77"/>
    <mergeCell ref="C76:D76"/>
    <mergeCell ref="C77:D77"/>
    <mergeCell ref="B78:D78"/>
    <mergeCell ref="B79:D79"/>
    <mergeCell ref="B67:D67"/>
    <mergeCell ref="B68:D68"/>
    <mergeCell ref="A69:A73"/>
    <mergeCell ref="B69:D69"/>
    <mergeCell ref="B70:D70"/>
    <mergeCell ref="B71:D71"/>
    <mergeCell ref="B72:D72"/>
    <mergeCell ref="B73:D73"/>
    <mergeCell ref="A60:I60"/>
    <mergeCell ref="A61:D61"/>
    <mergeCell ref="A62:A68"/>
    <mergeCell ref="B62:B63"/>
    <mergeCell ref="C62:D62"/>
    <mergeCell ref="C63:D63"/>
    <mergeCell ref="B64:D64"/>
    <mergeCell ref="B65:B66"/>
    <mergeCell ref="C65:D65"/>
    <mergeCell ref="C66:D66"/>
    <mergeCell ref="A55:A58"/>
    <mergeCell ref="B55:D55"/>
    <mergeCell ref="B56:D56"/>
    <mergeCell ref="B57:D57"/>
    <mergeCell ref="B58:D58"/>
    <mergeCell ref="A59:H59"/>
    <mergeCell ref="A51:C51"/>
    <mergeCell ref="D51:E51"/>
    <mergeCell ref="G51:I51"/>
    <mergeCell ref="A52:I52"/>
    <mergeCell ref="A53:I53"/>
    <mergeCell ref="A54:D54"/>
    <mergeCell ref="A37:C37"/>
    <mergeCell ref="D37:E38"/>
    <mergeCell ref="F37:F38"/>
    <mergeCell ref="A38:C38"/>
    <mergeCell ref="A41:I41"/>
    <mergeCell ref="A42:I49"/>
    <mergeCell ref="A29:E29"/>
    <mergeCell ref="F29:G29"/>
    <mergeCell ref="H29:I29"/>
    <mergeCell ref="A31:I31"/>
    <mergeCell ref="A33:C35"/>
    <mergeCell ref="D33:E33"/>
    <mergeCell ref="F33:G33"/>
    <mergeCell ref="D35:E35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14:I14"/>
    <mergeCell ref="A15:D15"/>
    <mergeCell ref="E15:I15"/>
    <mergeCell ref="A16:D22"/>
    <mergeCell ref="E16:I22"/>
    <mergeCell ref="A24:I24"/>
    <mergeCell ref="A9:I9"/>
    <mergeCell ref="A11:B11"/>
    <mergeCell ref="C11:E11"/>
    <mergeCell ref="F11:I11"/>
    <mergeCell ref="A12:B12"/>
    <mergeCell ref="C12:E12"/>
    <mergeCell ref="F12:I12"/>
    <mergeCell ref="A2:C5"/>
    <mergeCell ref="D2:I2"/>
    <mergeCell ref="D3:I3"/>
    <mergeCell ref="G4:I4"/>
    <mergeCell ref="D5:I5"/>
    <mergeCell ref="A7:I7"/>
  </mergeCells>
  <conditionalFormatting sqref="I59">
    <cfRule type="cellIs" dxfId="134" priority="15" operator="equal">
      <formula>0</formula>
    </cfRule>
  </conditionalFormatting>
  <conditionalFormatting sqref="I82">
    <cfRule type="cellIs" dxfId="133" priority="14" operator="equal">
      <formula>0</formula>
    </cfRule>
  </conditionalFormatting>
  <conditionalFormatting sqref="I89">
    <cfRule type="cellIs" dxfId="132" priority="13" operator="equal">
      <formula>0</formula>
    </cfRule>
  </conditionalFormatting>
  <conditionalFormatting sqref="I108">
    <cfRule type="cellIs" dxfId="131" priority="12" operator="equal">
      <formula>0</formula>
    </cfRule>
  </conditionalFormatting>
  <conditionalFormatting sqref="I116">
    <cfRule type="cellIs" dxfId="130" priority="1" operator="equal">
      <formula>0</formula>
    </cfRule>
    <cfRule type="cellIs" dxfId="129" priority="2" operator="equal">
      <formula>0</formula>
    </cfRule>
    <cfRule type="cellIs" dxfId="128" priority="11" operator="equal">
      <formula>0</formula>
    </cfRule>
  </conditionalFormatting>
  <conditionalFormatting sqref="F25:G25">
    <cfRule type="cellIs" dxfId="127" priority="10" operator="equal">
      <formula>0</formula>
    </cfRule>
  </conditionalFormatting>
  <conditionalFormatting sqref="F26:G26">
    <cfRule type="cellIs" dxfId="126" priority="9" operator="equal">
      <formula>0</formula>
    </cfRule>
  </conditionalFormatting>
  <conditionalFormatting sqref="F27:G27">
    <cfRule type="cellIs" dxfId="125" priority="8" operator="equal">
      <formula>0</formula>
    </cfRule>
  </conditionalFormatting>
  <conditionalFormatting sqref="F28:G28">
    <cfRule type="cellIs" dxfId="124" priority="7" operator="equal">
      <formula>0</formula>
    </cfRule>
  </conditionalFormatting>
  <conditionalFormatting sqref="F29:G29">
    <cfRule type="cellIs" dxfId="123" priority="6" operator="equal">
      <formula>0</formula>
    </cfRule>
  </conditionalFormatting>
  <conditionalFormatting sqref="D33:E33">
    <cfRule type="cellIs" dxfId="122" priority="5" operator="equal">
      <formula>0</formula>
    </cfRule>
  </conditionalFormatting>
  <conditionalFormatting sqref="D35:E35">
    <cfRule type="cellIs" dxfId="121" priority="4" operator="equal">
      <formula>0</formula>
    </cfRule>
  </conditionalFormatting>
  <conditionalFormatting sqref="D37:E38">
    <cfRule type="cellIs" dxfId="120" priority="3" operator="equal">
      <formula>0</formula>
    </cfRule>
  </conditionalFormatting>
  <pageMargins left="0.39370078740157483" right="0.19685039370078741" top="0.11811023622047245" bottom="0.11811023622047245" header="0.51181102362204722" footer="0.51181102362204722"/>
  <pageSetup paperSize="9" scale="92" orientation="portrait" horizontalDpi="4294967293" verticalDpi="4294967293" r:id="rId1"/>
  <headerFooter alignWithMargins="0"/>
  <rowBreaks count="2" manualBreakCount="2">
    <brk id="82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zoomScaleNormal="100" zoomScaleSheetLayoutView="100" workbookViewId="0">
      <selection activeCell="L27" sqref="L27"/>
    </sheetView>
  </sheetViews>
  <sheetFormatPr baseColWidth="10" defaultRowHeight="15" x14ac:dyDescent="0.2"/>
  <cols>
    <col min="1" max="1" width="15.140625" style="1" customWidth="1"/>
    <col min="2" max="3" width="12.85546875" style="1" customWidth="1"/>
    <col min="4" max="4" width="19.42578125" style="1" customWidth="1"/>
    <col min="5" max="7" width="8.7109375" style="2" customWidth="1"/>
    <col min="8" max="8" width="6.140625" style="2" customWidth="1"/>
    <col min="9" max="9" width="9.7109375" style="2" customWidth="1"/>
    <col min="10" max="16384" width="11.42578125" style="1"/>
  </cols>
  <sheetData>
    <row r="1" spans="1:11" ht="15.75" thickBot="1" x14ac:dyDescent="0.25"/>
    <row r="2" spans="1:11" s="3" customFormat="1" ht="17.100000000000001" customHeight="1" x14ac:dyDescent="0.25">
      <c r="A2" s="175" t="s">
        <v>37</v>
      </c>
      <c r="B2" s="176"/>
      <c r="C2" s="176"/>
      <c r="D2" s="181" t="s">
        <v>71</v>
      </c>
      <c r="E2" s="181"/>
      <c r="F2" s="181"/>
      <c r="G2" s="181"/>
      <c r="H2" s="181"/>
      <c r="I2" s="182"/>
    </row>
    <row r="3" spans="1:11" s="3" customFormat="1" ht="17.100000000000001" customHeight="1" x14ac:dyDescent="0.25">
      <c r="A3" s="177"/>
      <c r="B3" s="178"/>
      <c r="C3" s="178"/>
      <c r="D3" s="183" t="s">
        <v>66</v>
      </c>
      <c r="E3" s="183"/>
      <c r="F3" s="183"/>
      <c r="G3" s="183"/>
      <c r="H3" s="183"/>
      <c r="I3" s="184"/>
    </row>
    <row r="4" spans="1:11" s="3" customFormat="1" ht="33.950000000000003" customHeight="1" x14ac:dyDescent="0.25">
      <c r="A4" s="177"/>
      <c r="B4" s="178"/>
      <c r="C4" s="178"/>
      <c r="D4" s="84" t="s">
        <v>38</v>
      </c>
      <c r="E4" s="83">
        <v>2016</v>
      </c>
      <c r="F4" s="82" t="s">
        <v>2</v>
      </c>
      <c r="G4" s="188"/>
      <c r="H4" s="188"/>
      <c r="I4" s="189"/>
    </row>
    <row r="5" spans="1:11" s="3" customFormat="1" ht="24.95" customHeight="1" thickBot="1" x14ac:dyDescent="0.3">
      <c r="A5" s="179"/>
      <c r="B5" s="180"/>
      <c r="C5" s="180"/>
      <c r="D5" s="185" t="s">
        <v>67</v>
      </c>
      <c r="E5" s="185"/>
      <c r="F5" s="185"/>
      <c r="G5" s="185"/>
      <c r="H5" s="185"/>
      <c r="I5" s="186"/>
    </row>
    <row r="6" spans="1:11" ht="9.9499999999999993" customHeight="1" x14ac:dyDescent="0.2"/>
    <row r="7" spans="1:11" s="3" customFormat="1" ht="20.100000000000001" customHeight="1" x14ac:dyDescent="0.25">
      <c r="A7" s="187" t="s">
        <v>72</v>
      </c>
      <c r="B7" s="187"/>
      <c r="C7" s="187"/>
      <c r="D7" s="187"/>
      <c r="E7" s="187"/>
      <c r="F7" s="187"/>
      <c r="G7" s="187"/>
      <c r="H7" s="187"/>
      <c r="I7" s="187"/>
    </row>
    <row r="8" spans="1:11" ht="9.9499999999999993" customHeight="1" x14ac:dyDescent="0.2"/>
    <row r="9" spans="1:11" s="3" customFormat="1" ht="20.100000000000001" customHeight="1" x14ac:dyDescent="0.25">
      <c r="A9" s="187" t="s">
        <v>68</v>
      </c>
      <c r="B9" s="187"/>
      <c r="C9" s="187"/>
      <c r="D9" s="187"/>
      <c r="E9" s="187"/>
      <c r="F9" s="187"/>
      <c r="G9" s="187"/>
      <c r="H9" s="187"/>
      <c r="I9" s="187"/>
    </row>
    <row r="10" spans="1:11" ht="9.9499999999999993" customHeight="1" thickBot="1" x14ac:dyDescent="0.25"/>
    <row r="11" spans="1:11" customFormat="1" ht="18.75" customHeight="1" thickTop="1" x14ac:dyDescent="0.25">
      <c r="A11" s="103" t="s">
        <v>95</v>
      </c>
      <c r="B11" s="98"/>
      <c r="C11" s="97" t="s">
        <v>98</v>
      </c>
      <c r="D11" s="98"/>
      <c r="E11" s="98"/>
      <c r="F11" s="97" t="s">
        <v>97</v>
      </c>
      <c r="G11" s="98"/>
      <c r="H11" s="98"/>
      <c r="I11" s="102"/>
      <c r="J11" s="1"/>
      <c r="K11" s="1"/>
    </row>
    <row r="12" spans="1:11" customFormat="1" ht="36.75" customHeight="1" thickBot="1" x14ac:dyDescent="0.3">
      <c r="A12" s="104"/>
      <c r="B12" s="100"/>
      <c r="C12" s="99"/>
      <c r="D12" s="100"/>
      <c r="E12" s="100"/>
      <c r="F12" s="99"/>
      <c r="G12" s="100"/>
      <c r="H12" s="100"/>
      <c r="I12" s="101"/>
      <c r="J12" s="1"/>
      <c r="K12" s="1"/>
    </row>
    <row r="13" spans="1:11" ht="20.100000000000001" customHeight="1" thickTop="1" x14ac:dyDescent="0.2"/>
    <row r="14" spans="1:11" s="3" customFormat="1" ht="20.100000000000001" customHeight="1" thickBot="1" x14ac:dyDescent="0.3">
      <c r="A14" s="155" t="s">
        <v>70</v>
      </c>
      <c r="B14" s="155"/>
      <c r="C14" s="155"/>
      <c r="D14" s="155"/>
      <c r="E14" s="155"/>
      <c r="F14" s="155"/>
      <c r="G14" s="155"/>
      <c r="H14" s="155"/>
      <c r="I14" s="155"/>
    </row>
    <row r="15" spans="1:11" ht="15.75" thickTop="1" x14ac:dyDescent="0.2">
      <c r="A15" s="156" t="s">
        <v>73</v>
      </c>
      <c r="B15" s="157"/>
      <c r="C15" s="157"/>
      <c r="D15" s="158"/>
      <c r="E15" s="159" t="s">
        <v>39</v>
      </c>
      <c r="F15" s="160"/>
      <c r="G15" s="160"/>
      <c r="H15" s="160"/>
      <c r="I15" s="161"/>
    </row>
    <row r="16" spans="1:11" x14ac:dyDescent="0.2">
      <c r="A16" s="162"/>
      <c r="B16" s="163"/>
      <c r="C16" s="163"/>
      <c r="D16" s="164"/>
      <c r="E16" s="168"/>
      <c r="F16" s="169"/>
      <c r="G16" s="169"/>
      <c r="H16" s="169"/>
      <c r="I16" s="170"/>
    </row>
    <row r="17" spans="1:9" x14ac:dyDescent="0.2">
      <c r="A17" s="162"/>
      <c r="B17" s="163"/>
      <c r="C17" s="163"/>
      <c r="D17" s="164"/>
      <c r="E17" s="168"/>
      <c r="F17" s="169"/>
      <c r="G17" s="169"/>
      <c r="H17" s="169"/>
      <c r="I17" s="170"/>
    </row>
    <row r="18" spans="1:9" x14ac:dyDescent="0.2">
      <c r="A18" s="162"/>
      <c r="B18" s="163"/>
      <c r="C18" s="163"/>
      <c r="D18" s="164"/>
      <c r="E18" s="168"/>
      <c r="F18" s="169"/>
      <c r="G18" s="169"/>
      <c r="H18" s="169"/>
      <c r="I18" s="170"/>
    </row>
    <row r="19" spans="1:9" x14ac:dyDescent="0.2">
      <c r="A19" s="162"/>
      <c r="B19" s="163"/>
      <c r="C19" s="163"/>
      <c r="D19" s="164"/>
      <c r="E19" s="168"/>
      <c r="F19" s="169"/>
      <c r="G19" s="169"/>
      <c r="H19" s="169"/>
      <c r="I19" s="170"/>
    </row>
    <row r="20" spans="1:9" x14ac:dyDescent="0.2">
      <c r="A20" s="162"/>
      <c r="B20" s="163"/>
      <c r="C20" s="163"/>
      <c r="D20" s="164"/>
      <c r="E20" s="168"/>
      <c r="F20" s="169"/>
      <c r="G20" s="169"/>
      <c r="H20" s="169"/>
      <c r="I20" s="170"/>
    </row>
    <row r="21" spans="1:9" x14ac:dyDescent="0.2">
      <c r="A21" s="162"/>
      <c r="B21" s="163"/>
      <c r="C21" s="163"/>
      <c r="D21" s="164"/>
      <c r="E21" s="168"/>
      <c r="F21" s="169"/>
      <c r="G21" s="169"/>
      <c r="H21" s="169"/>
      <c r="I21" s="170"/>
    </row>
    <row r="22" spans="1:9" ht="15.75" thickBot="1" x14ac:dyDescent="0.25">
      <c r="A22" s="165"/>
      <c r="B22" s="166"/>
      <c r="C22" s="166"/>
      <c r="D22" s="167"/>
      <c r="E22" s="171"/>
      <c r="F22" s="172"/>
      <c r="G22" s="172"/>
      <c r="H22" s="172"/>
      <c r="I22" s="173"/>
    </row>
    <row r="23" spans="1:9" ht="20.100000000000001" customHeight="1" thickTop="1" x14ac:dyDescent="0.2"/>
    <row r="24" spans="1:9" s="3" customFormat="1" ht="20.100000000000001" customHeight="1" thickBot="1" x14ac:dyDescent="0.3">
      <c r="A24" s="174" t="s">
        <v>41</v>
      </c>
      <c r="B24" s="174"/>
      <c r="C24" s="174"/>
      <c r="D24" s="174"/>
      <c r="E24" s="174"/>
      <c r="F24" s="174"/>
      <c r="G24" s="174"/>
      <c r="H24" s="174"/>
      <c r="I24" s="174"/>
    </row>
    <row r="25" spans="1:9" s="3" customFormat="1" ht="30" customHeight="1" x14ac:dyDescent="0.25">
      <c r="A25" s="149" t="s">
        <v>69</v>
      </c>
      <c r="B25" s="150"/>
      <c r="C25" s="150"/>
      <c r="D25" s="150"/>
      <c r="E25" s="150"/>
      <c r="F25" s="151">
        <f>I59</f>
        <v>0</v>
      </c>
      <c r="G25" s="152"/>
      <c r="H25" s="153" t="s">
        <v>42</v>
      </c>
      <c r="I25" s="154"/>
    </row>
    <row r="26" spans="1:9" s="3" customFormat="1" ht="30" customHeight="1" x14ac:dyDescent="0.25">
      <c r="A26" s="130" t="s">
        <v>44</v>
      </c>
      <c r="B26" s="131"/>
      <c r="C26" s="131"/>
      <c r="D26" s="131"/>
      <c r="E26" s="131"/>
      <c r="F26" s="132">
        <f>I82</f>
        <v>0</v>
      </c>
      <c r="G26" s="133"/>
      <c r="H26" s="134" t="s">
        <v>43</v>
      </c>
      <c r="I26" s="135"/>
    </row>
    <row r="27" spans="1:9" s="3" customFormat="1" ht="30" customHeight="1" x14ac:dyDescent="0.25">
      <c r="A27" s="130" t="s">
        <v>45</v>
      </c>
      <c r="B27" s="131"/>
      <c r="C27" s="131"/>
      <c r="D27" s="131"/>
      <c r="E27" s="131"/>
      <c r="F27" s="132">
        <f>I89</f>
        <v>0</v>
      </c>
      <c r="G27" s="133"/>
      <c r="H27" s="134" t="s">
        <v>42</v>
      </c>
      <c r="I27" s="135"/>
    </row>
    <row r="28" spans="1:9" s="3" customFormat="1" ht="30" customHeight="1" x14ac:dyDescent="0.25">
      <c r="A28" s="130" t="s">
        <v>46</v>
      </c>
      <c r="B28" s="131"/>
      <c r="C28" s="131"/>
      <c r="D28" s="131"/>
      <c r="E28" s="131"/>
      <c r="F28" s="132">
        <f>I108</f>
        <v>0</v>
      </c>
      <c r="G28" s="133"/>
      <c r="H28" s="134" t="s">
        <v>43</v>
      </c>
      <c r="I28" s="135"/>
    </row>
    <row r="29" spans="1:9" s="3" customFormat="1" ht="30" customHeight="1" thickBot="1" x14ac:dyDescent="0.3">
      <c r="A29" s="136" t="s">
        <v>47</v>
      </c>
      <c r="B29" s="137"/>
      <c r="C29" s="137"/>
      <c r="D29" s="137"/>
      <c r="E29" s="137"/>
      <c r="F29" s="138">
        <f>I116</f>
        <v>0</v>
      </c>
      <c r="G29" s="139"/>
      <c r="H29" s="140" t="s">
        <v>42</v>
      </c>
      <c r="I29" s="141"/>
    </row>
    <row r="30" spans="1:9" s="3" customFormat="1" ht="20.100000000000001" customHeight="1" x14ac:dyDescent="0.25">
      <c r="E30" s="4"/>
      <c r="F30" s="4"/>
      <c r="G30" s="4"/>
      <c r="H30" s="4"/>
      <c r="I30" s="4"/>
    </row>
    <row r="31" spans="1:9" s="5" customFormat="1" ht="20.100000000000001" customHeight="1" thickBot="1" x14ac:dyDescent="0.3">
      <c r="A31" s="142" t="s">
        <v>48</v>
      </c>
      <c r="B31" s="142"/>
      <c r="C31" s="142"/>
      <c r="D31" s="142"/>
      <c r="E31" s="142"/>
      <c r="F31" s="142"/>
      <c r="G31" s="142"/>
      <c r="H31" s="142"/>
      <c r="I31" s="142"/>
    </row>
    <row r="32" spans="1:9" s="5" customFormat="1" ht="9.9499999999999993" customHeight="1" thickBot="1" x14ac:dyDescent="0.3">
      <c r="A32" s="67"/>
      <c r="B32" s="68"/>
      <c r="C32" s="68"/>
      <c r="D32" s="68"/>
      <c r="E32" s="69"/>
      <c r="F32" s="69"/>
      <c r="G32" s="69"/>
      <c r="H32" s="69"/>
      <c r="I32" s="70"/>
    </row>
    <row r="33" spans="1:9" s="5" customFormat="1" ht="20.100000000000001" customHeight="1" thickBot="1" x14ac:dyDescent="0.3">
      <c r="A33" s="143" t="s">
        <v>50</v>
      </c>
      <c r="B33" s="144"/>
      <c r="C33" s="144"/>
      <c r="D33" s="145">
        <f>SUM(F25:G29)</f>
        <v>0</v>
      </c>
      <c r="E33" s="146"/>
      <c r="F33" s="147" t="s">
        <v>49</v>
      </c>
      <c r="G33" s="147"/>
      <c r="H33" s="69"/>
      <c r="I33" s="70"/>
    </row>
    <row r="34" spans="1:9" s="5" customFormat="1" ht="9.9499999999999993" customHeight="1" thickBot="1" x14ac:dyDescent="0.3">
      <c r="A34" s="143"/>
      <c r="B34" s="144"/>
      <c r="C34" s="144"/>
      <c r="D34" s="68"/>
      <c r="E34" s="69"/>
      <c r="F34" s="69"/>
      <c r="G34" s="69"/>
      <c r="H34" s="69"/>
      <c r="I34" s="70"/>
    </row>
    <row r="35" spans="1:9" s="5" customFormat="1" ht="20.100000000000001" customHeight="1" thickBot="1" x14ac:dyDescent="0.3">
      <c r="A35" s="143"/>
      <c r="B35" s="144"/>
      <c r="C35" s="144"/>
      <c r="D35" s="145">
        <f>D33/12</f>
        <v>0</v>
      </c>
      <c r="E35" s="148"/>
      <c r="F35" s="71" t="s">
        <v>42</v>
      </c>
      <c r="G35" s="69"/>
      <c r="H35" s="69"/>
      <c r="I35" s="70"/>
    </row>
    <row r="36" spans="1:9" s="5" customFormat="1" ht="9.9499999999999993" customHeight="1" thickBot="1" x14ac:dyDescent="0.3">
      <c r="A36" s="67"/>
      <c r="B36" s="68"/>
      <c r="C36" s="68"/>
      <c r="D36" s="68"/>
      <c r="E36" s="69"/>
      <c r="F36" s="69"/>
      <c r="G36" s="69"/>
      <c r="H36" s="69"/>
      <c r="I36" s="70"/>
    </row>
    <row r="37" spans="1:9" s="6" customFormat="1" ht="15" customHeight="1" x14ac:dyDescent="0.25">
      <c r="A37" s="110" t="s">
        <v>51</v>
      </c>
      <c r="B37" s="111"/>
      <c r="C37" s="111"/>
      <c r="D37" s="112"/>
      <c r="E37" s="113"/>
      <c r="F37" s="116" t="s">
        <v>42</v>
      </c>
      <c r="G37" s="72"/>
      <c r="H37" s="72"/>
      <c r="I37" s="73"/>
    </row>
    <row r="38" spans="1:9" s="7" customFormat="1" ht="15" customHeight="1" thickBot="1" x14ac:dyDescent="0.3">
      <c r="A38" s="117" t="s">
        <v>52</v>
      </c>
      <c r="B38" s="118"/>
      <c r="C38" s="118"/>
      <c r="D38" s="114"/>
      <c r="E38" s="115"/>
      <c r="F38" s="116"/>
      <c r="G38" s="74"/>
      <c r="H38" s="74"/>
      <c r="I38" s="75"/>
    </row>
    <row r="39" spans="1:9" s="8" customFormat="1" ht="9.9499999999999993" customHeight="1" thickBot="1" x14ac:dyDescent="0.3">
      <c r="A39" s="76"/>
      <c r="B39" s="77"/>
      <c r="C39" s="77"/>
      <c r="D39" s="78"/>
      <c r="E39" s="78"/>
      <c r="F39" s="79"/>
      <c r="G39" s="80"/>
      <c r="H39" s="80"/>
      <c r="I39" s="81"/>
    </row>
    <row r="40" spans="1:9" s="8" customFormat="1" ht="20.100000000000001" customHeight="1" x14ac:dyDescent="0.25">
      <c r="A40" s="10"/>
      <c r="B40" s="10"/>
      <c r="C40" s="10"/>
      <c r="D40" s="11"/>
      <c r="E40" s="11"/>
      <c r="F40" s="12"/>
      <c r="G40" s="13"/>
      <c r="H40" s="13"/>
      <c r="I40" s="13"/>
    </row>
    <row r="41" spans="1:9" s="8" customFormat="1" ht="15" customHeight="1" x14ac:dyDescent="0.25">
      <c r="A41" s="119" t="s">
        <v>40</v>
      </c>
      <c r="B41" s="119"/>
      <c r="C41" s="119"/>
      <c r="D41" s="119"/>
      <c r="E41" s="119"/>
      <c r="F41" s="119"/>
      <c r="G41" s="119"/>
      <c r="H41" s="119"/>
      <c r="I41" s="119"/>
    </row>
    <row r="42" spans="1:9" s="8" customFormat="1" ht="15" customHeight="1" x14ac:dyDescent="0.25">
      <c r="A42" s="120"/>
      <c r="B42" s="121"/>
      <c r="C42" s="121"/>
      <c r="D42" s="121"/>
      <c r="E42" s="121"/>
      <c r="F42" s="121"/>
      <c r="G42" s="121"/>
      <c r="H42" s="121"/>
      <c r="I42" s="122"/>
    </row>
    <row r="43" spans="1:9" s="9" customFormat="1" ht="9.9499999999999993" customHeight="1" x14ac:dyDescent="0.2">
      <c r="A43" s="123"/>
      <c r="B43" s="124"/>
      <c r="C43" s="124"/>
      <c r="D43" s="124"/>
      <c r="E43" s="124"/>
      <c r="F43" s="124"/>
      <c r="G43" s="124"/>
      <c r="H43" s="124"/>
      <c r="I43" s="125"/>
    </row>
    <row r="44" spans="1:9" ht="15.75" customHeight="1" x14ac:dyDescent="0.2">
      <c r="A44" s="123"/>
      <c r="B44" s="124"/>
      <c r="C44" s="124"/>
      <c r="D44" s="124"/>
      <c r="E44" s="124"/>
      <c r="F44" s="124"/>
      <c r="G44" s="124"/>
      <c r="H44" s="124"/>
      <c r="I44" s="125"/>
    </row>
    <row r="45" spans="1:9" ht="15.75" customHeight="1" x14ac:dyDescent="0.2">
      <c r="A45" s="123"/>
      <c r="B45" s="124"/>
      <c r="C45" s="124"/>
      <c r="D45" s="124"/>
      <c r="E45" s="124"/>
      <c r="F45" s="124"/>
      <c r="G45" s="124"/>
      <c r="H45" s="124"/>
      <c r="I45" s="125"/>
    </row>
    <row r="46" spans="1:9" ht="15.75" customHeight="1" x14ac:dyDescent="0.2">
      <c r="A46" s="123"/>
      <c r="B46" s="124"/>
      <c r="C46" s="124"/>
      <c r="D46" s="124"/>
      <c r="E46" s="124"/>
      <c r="F46" s="124"/>
      <c r="G46" s="124"/>
      <c r="H46" s="124"/>
      <c r="I46" s="125"/>
    </row>
    <row r="47" spans="1:9" ht="15.75" customHeight="1" x14ac:dyDescent="0.2">
      <c r="A47" s="123"/>
      <c r="B47" s="124"/>
      <c r="C47" s="124"/>
      <c r="D47" s="124"/>
      <c r="E47" s="124"/>
      <c r="F47" s="124"/>
      <c r="G47" s="124"/>
      <c r="H47" s="124"/>
      <c r="I47" s="125"/>
    </row>
    <row r="48" spans="1:9" ht="15.75" customHeight="1" x14ac:dyDescent="0.2">
      <c r="A48" s="123"/>
      <c r="B48" s="124"/>
      <c r="C48" s="124"/>
      <c r="D48" s="124"/>
      <c r="E48" s="124"/>
      <c r="F48" s="124"/>
      <c r="G48" s="124"/>
      <c r="H48" s="124"/>
      <c r="I48" s="125"/>
    </row>
    <row r="49" spans="1:9" ht="15.75" customHeight="1" x14ac:dyDescent="0.2">
      <c r="A49" s="126"/>
      <c r="B49" s="127"/>
      <c r="C49" s="127"/>
      <c r="D49" s="127"/>
      <c r="E49" s="127"/>
      <c r="F49" s="127"/>
      <c r="G49" s="127"/>
      <c r="H49" s="127"/>
      <c r="I49" s="128"/>
    </row>
    <row r="51" spans="1:9" ht="35.1" customHeight="1" x14ac:dyDescent="0.2">
      <c r="A51" s="129" t="s">
        <v>4</v>
      </c>
      <c r="B51" s="129"/>
      <c r="C51" s="129"/>
      <c r="D51" s="129" t="s">
        <v>5</v>
      </c>
      <c r="E51" s="129"/>
      <c r="F51" s="51" t="s">
        <v>2</v>
      </c>
      <c r="G51" s="105"/>
      <c r="H51" s="106"/>
      <c r="I51" s="107"/>
    </row>
    <row r="52" spans="1:9" s="3" customFormat="1" ht="35.1" customHeight="1" x14ac:dyDescent="0.25">
      <c r="A52" s="212" t="s">
        <v>96</v>
      </c>
      <c r="B52" s="212"/>
      <c r="C52" s="212"/>
      <c r="D52" s="212"/>
      <c r="E52" s="212"/>
      <c r="F52" s="212"/>
      <c r="G52" s="212"/>
      <c r="H52" s="212"/>
      <c r="I52" s="212"/>
    </row>
    <row r="53" spans="1:9" s="3" customFormat="1" ht="35.1" customHeight="1" thickBot="1" x14ac:dyDescent="0.3">
      <c r="A53" s="108" t="s">
        <v>90</v>
      </c>
      <c r="B53" s="109"/>
      <c r="C53" s="109"/>
      <c r="D53" s="109"/>
      <c r="E53" s="109"/>
      <c r="F53" s="109"/>
      <c r="G53" s="109"/>
      <c r="H53" s="109"/>
      <c r="I53" s="109"/>
    </row>
    <row r="54" spans="1:9" ht="20.100000000000001" customHeight="1" thickBot="1" x14ac:dyDescent="0.25">
      <c r="A54" s="195"/>
      <c r="B54" s="195"/>
      <c r="C54" s="195"/>
      <c r="D54" s="196"/>
      <c r="E54" s="14" t="s">
        <v>0</v>
      </c>
      <c r="F54" s="15" t="s">
        <v>1</v>
      </c>
      <c r="G54" s="15" t="s">
        <v>3</v>
      </c>
      <c r="H54" s="31" t="s">
        <v>6</v>
      </c>
      <c r="I54" s="16" t="s">
        <v>81</v>
      </c>
    </row>
    <row r="55" spans="1:9" ht="24.95" customHeight="1" thickTop="1" x14ac:dyDescent="0.2">
      <c r="A55" s="197" t="s">
        <v>82</v>
      </c>
      <c r="B55" s="199" t="s">
        <v>53</v>
      </c>
      <c r="C55" s="199"/>
      <c r="D55" s="199"/>
      <c r="E55" s="52"/>
      <c r="F55" s="53"/>
      <c r="G55" s="54"/>
      <c r="H55" s="32">
        <v>0.6</v>
      </c>
      <c r="I55" s="33" t="str">
        <f>IF(SUM(E55:G55)&gt;0,AVERAGE(E55:G55)*H55,"")</f>
        <v/>
      </c>
    </row>
    <row r="56" spans="1:9" ht="24.95" customHeight="1" x14ac:dyDescent="0.2">
      <c r="A56" s="200"/>
      <c r="B56" s="191" t="s">
        <v>54</v>
      </c>
      <c r="C56" s="191"/>
      <c r="D56" s="191"/>
      <c r="E56" s="55"/>
      <c r="F56" s="56"/>
      <c r="G56" s="57"/>
      <c r="H56" s="32">
        <v>0.2</v>
      </c>
      <c r="I56" s="33" t="str">
        <f t="shared" ref="I56:I58" si="0">IF(SUM(E56:G56)&gt;0,AVERAGE(E56:G56)*H56,"")</f>
        <v/>
      </c>
    </row>
    <row r="57" spans="1:9" ht="24.95" customHeight="1" x14ac:dyDescent="0.2">
      <c r="A57" s="200"/>
      <c r="B57" s="191" t="s">
        <v>58</v>
      </c>
      <c r="C57" s="191"/>
      <c r="D57" s="191"/>
      <c r="E57" s="55"/>
      <c r="F57" s="56"/>
      <c r="G57" s="57"/>
      <c r="H57" s="32">
        <v>1</v>
      </c>
      <c r="I57" s="33" t="str">
        <f t="shared" si="0"/>
        <v/>
      </c>
    </row>
    <row r="58" spans="1:9" ht="24.95" customHeight="1" thickBot="1" x14ac:dyDescent="0.25">
      <c r="A58" s="200"/>
      <c r="B58" s="191" t="s">
        <v>55</v>
      </c>
      <c r="C58" s="191"/>
      <c r="D58" s="191"/>
      <c r="E58" s="58"/>
      <c r="F58" s="59"/>
      <c r="G58" s="60"/>
      <c r="H58" s="34">
        <v>0.2</v>
      </c>
      <c r="I58" s="33" t="str">
        <f t="shared" si="0"/>
        <v/>
      </c>
    </row>
    <row r="59" spans="1:9" ht="20.100000000000001" customHeight="1" thickTop="1" thickBot="1" x14ac:dyDescent="0.25">
      <c r="A59" s="192" t="s">
        <v>77</v>
      </c>
      <c r="B59" s="193"/>
      <c r="C59" s="193"/>
      <c r="D59" s="193"/>
      <c r="E59" s="194"/>
      <c r="F59" s="194"/>
      <c r="G59" s="194"/>
      <c r="H59" s="193"/>
      <c r="I59" s="17">
        <f>SUM(I55:I58)</f>
        <v>0</v>
      </c>
    </row>
    <row r="60" spans="1:9" ht="30" customHeight="1" thickBot="1" x14ac:dyDescent="0.25">
      <c r="A60" s="108" t="s">
        <v>91</v>
      </c>
      <c r="B60" s="109"/>
      <c r="C60" s="109"/>
      <c r="D60" s="109"/>
      <c r="E60" s="109"/>
      <c r="F60" s="109"/>
      <c r="G60" s="109"/>
      <c r="H60" s="109"/>
      <c r="I60" s="109"/>
    </row>
    <row r="61" spans="1:9" ht="20.100000000000001" customHeight="1" thickBot="1" x14ac:dyDescent="0.25">
      <c r="A61" s="195"/>
      <c r="B61" s="195"/>
      <c r="C61" s="195"/>
      <c r="D61" s="196"/>
      <c r="E61" s="14" t="s">
        <v>0</v>
      </c>
      <c r="F61" s="15" t="s">
        <v>1</v>
      </c>
      <c r="G61" s="15" t="s">
        <v>3</v>
      </c>
      <c r="H61" s="31" t="s">
        <v>6</v>
      </c>
      <c r="I61" s="18" t="s">
        <v>81</v>
      </c>
    </row>
    <row r="62" spans="1:9" ht="24.95" customHeight="1" thickTop="1" x14ac:dyDescent="0.2">
      <c r="A62" s="197" t="s">
        <v>83</v>
      </c>
      <c r="B62" s="208" t="s">
        <v>8</v>
      </c>
      <c r="C62" s="199" t="s">
        <v>56</v>
      </c>
      <c r="D62" s="207"/>
      <c r="E62" s="52"/>
      <c r="F62" s="53"/>
      <c r="G62" s="54"/>
      <c r="H62" s="35">
        <v>0.8</v>
      </c>
      <c r="I62" s="36" t="str">
        <f t="shared" ref="I62:I81" si="1">IF(SUM(E62:G62)&gt;0,AVERAGE(E62:G62)*H62,"")</f>
        <v/>
      </c>
    </row>
    <row r="63" spans="1:9" ht="24.95" customHeight="1" x14ac:dyDescent="0.2">
      <c r="A63" s="200"/>
      <c r="B63" s="209"/>
      <c r="C63" s="191" t="s">
        <v>11</v>
      </c>
      <c r="D63" s="210"/>
      <c r="E63" s="55"/>
      <c r="F63" s="56"/>
      <c r="G63" s="57"/>
      <c r="H63" s="32">
        <v>0.4</v>
      </c>
      <c r="I63" s="37" t="str">
        <f t="shared" si="1"/>
        <v/>
      </c>
    </row>
    <row r="64" spans="1:9" ht="24.95" customHeight="1" x14ac:dyDescent="0.2">
      <c r="A64" s="200"/>
      <c r="B64" s="213" t="s">
        <v>59</v>
      </c>
      <c r="C64" s="213"/>
      <c r="D64" s="214"/>
      <c r="E64" s="55"/>
      <c r="F64" s="56"/>
      <c r="G64" s="57"/>
      <c r="H64" s="32">
        <v>1</v>
      </c>
      <c r="I64" s="37" t="str">
        <f t="shared" si="1"/>
        <v/>
      </c>
    </row>
    <row r="65" spans="1:9" ht="24.95" customHeight="1" x14ac:dyDescent="0.2">
      <c r="A65" s="200"/>
      <c r="B65" s="211" t="s">
        <v>9</v>
      </c>
      <c r="C65" s="191" t="s">
        <v>10</v>
      </c>
      <c r="D65" s="191"/>
      <c r="E65" s="55"/>
      <c r="F65" s="56"/>
      <c r="G65" s="57"/>
      <c r="H65" s="32">
        <v>0.8</v>
      </c>
      <c r="I65" s="37" t="str">
        <f t="shared" si="1"/>
        <v/>
      </c>
    </row>
    <row r="66" spans="1:9" ht="24.95" customHeight="1" x14ac:dyDescent="0.2">
      <c r="A66" s="200"/>
      <c r="B66" s="209"/>
      <c r="C66" s="191" t="s">
        <v>11</v>
      </c>
      <c r="D66" s="191"/>
      <c r="E66" s="55"/>
      <c r="F66" s="56"/>
      <c r="G66" s="57"/>
      <c r="H66" s="32">
        <v>0.4</v>
      </c>
      <c r="I66" s="37" t="str">
        <f t="shared" si="1"/>
        <v/>
      </c>
    </row>
    <row r="67" spans="1:9" ht="24.95" customHeight="1" x14ac:dyDescent="0.2">
      <c r="A67" s="200"/>
      <c r="B67" s="191" t="s">
        <v>57</v>
      </c>
      <c r="C67" s="191"/>
      <c r="D67" s="191"/>
      <c r="E67" s="55"/>
      <c r="F67" s="56"/>
      <c r="G67" s="57"/>
      <c r="H67" s="32">
        <v>0.3</v>
      </c>
      <c r="I67" s="37" t="str">
        <f t="shared" si="1"/>
        <v/>
      </c>
    </row>
    <row r="68" spans="1:9" ht="24.95" customHeight="1" thickBot="1" x14ac:dyDescent="0.25">
      <c r="A68" s="198"/>
      <c r="B68" s="190" t="s">
        <v>12</v>
      </c>
      <c r="C68" s="190"/>
      <c r="D68" s="190"/>
      <c r="E68" s="58"/>
      <c r="F68" s="59"/>
      <c r="G68" s="60"/>
      <c r="H68" s="38">
        <v>0.3</v>
      </c>
      <c r="I68" s="39" t="str">
        <f t="shared" si="1"/>
        <v/>
      </c>
    </row>
    <row r="69" spans="1:9" ht="24.95" customHeight="1" x14ac:dyDescent="0.2">
      <c r="A69" s="200" t="s">
        <v>84</v>
      </c>
      <c r="B69" s="204" t="s">
        <v>13</v>
      </c>
      <c r="C69" s="205"/>
      <c r="D69" s="206"/>
      <c r="E69" s="55"/>
      <c r="F69" s="61"/>
      <c r="G69" s="57"/>
      <c r="H69" s="32">
        <v>0.5</v>
      </c>
      <c r="I69" s="36" t="str">
        <f t="shared" si="1"/>
        <v/>
      </c>
    </row>
    <row r="70" spans="1:9" ht="24.95" customHeight="1" x14ac:dyDescent="0.2">
      <c r="A70" s="200"/>
      <c r="B70" s="204" t="s">
        <v>14</v>
      </c>
      <c r="C70" s="205"/>
      <c r="D70" s="206"/>
      <c r="E70" s="55"/>
      <c r="F70" s="61"/>
      <c r="G70" s="57"/>
      <c r="H70" s="32">
        <v>0.5</v>
      </c>
      <c r="I70" s="37" t="str">
        <f t="shared" si="1"/>
        <v/>
      </c>
    </row>
    <row r="71" spans="1:9" ht="24.95" customHeight="1" x14ac:dyDescent="0.2">
      <c r="A71" s="200"/>
      <c r="B71" s="204" t="s">
        <v>9</v>
      </c>
      <c r="C71" s="205"/>
      <c r="D71" s="206"/>
      <c r="E71" s="55"/>
      <c r="F71" s="61"/>
      <c r="G71" s="57"/>
      <c r="H71" s="32">
        <v>0.5</v>
      </c>
      <c r="I71" s="37" t="str">
        <f t="shared" si="1"/>
        <v/>
      </c>
    </row>
    <row r="72" spans="1:9" ht="24.95" customHeight="1" x14ac:dyDescent="0.2">
      <c r="A72" s="200"/>
      <c r="B72" s="204" t="s">
        <v>15</v>
      </c>
      <c r="C72" s="205"/>
      <c r="D72" s="206"/>
      <c r="E72" s="55"/>
      <c r="F72" s="61"/>
      <c r="G72" s="57"/>
      <c r="H72" s="32">
        <v>0.3</v>
      </c>
      <c r="I72" s="37" t="str">
        <f t="shared" si="1"/>
        <v/>
      </c>
    </row>
    <row r="73" spans="1:9" ht="24.95" customHeight="1" thickBot="1" x14ac:dyDescent="0.25">
      <c r="A73" s="198"/>
      <c r="B73" s="215" t="s">
        <v>57</v>
      </c>
      <c r="C73" s="216"/>
      <c r="D73" s="217"/>
      <c r="E73" s="58"/>
      <c r="F73" s="62"/>
      <c r="G73" s="60"/>
      <c r="H73" s="38">
        <v>0.2</v>
      </c>
      <c r="I73" s="39" t="str">
        <f t="shared" si="1"/>
        <v/>
      </c>
    </row>
    <row r="74" spans="1:9" ht="24.95" customHeight="1" thickTop="1" x14ac:dyDescent="0.2">
      <c r="A74" s="197" t="s">
        <v>85</v>
      </c>
      <c r="B74" s="199" t="s">
        <v>8</v>
      </c>
      <c r="C74" s="199"/>
      <c r="D74" s="199"/>
      <c r="E74" s="52"/>
      <c r="F74" s="63"/>
      <c r="G74" s="54"/>
      <c r="H74" s="40">
        <v>0.5</v>
      </c>
      <c r="I74" s="36" t="str">
        <f t="shared" si="1"/>
        <v/>
      </c>
    </row>
    <row r="75" spans="1:9" ht="24.95" customHeight="1" x14ac:dyDescent="0.2">
      <c r="A75" s="200"/>
      <c r="B75" s="191" t="s">
        <v>16</v>
      </c>
      <c r="C75" s="191"/>
      <c r="D75" s="191"/>
      <c r="E75" s="55"/>
      <c r="F75" s="61"/>
      <c r="G75" s="57"/>
      <c r="H75" s="32">
        <v>0.3</v>
      </c>
      <c r="I75" s="37" t="str">
        <f t="shared" si="1"/>
        <v/>
      </c>
    </row>
    <row r="76" spans="1:9" ht="24.95" customHeight="1" x14ac:dyDescent="0.2">
      <c r="A76" s="200"/>
      <c r="B76" s="191" t="s">
        <v>9</v>
      </c>
      <c r="C76" s="191" t="s">
        <v>17</v>
      </c>
      <c r="D76" s="191"/>
      <c r="E76" s="55"/>
      <c r="F76" s="61"/>
      <c r="G76" s="57"/>
      <c r="H76" s="32">
        <v>0.4</v>
      </c>
      <c r="I76" s="37" t="str">
        <f t="shared" si="1"/>
        <v/>
      </c>
    </row>
    <row r="77" spans="1:9" ht="24.95" customHeight="1" x14ac:dyDescent="0.2">
      <c r="A77" s="200"/>
      <c r="B77" s="191"/>
      <c r="C77" s="191" t="s">
        <v>18</v>
      </c>
      <c r="D77" s="191"/>
      <c r="E77" s="55"/>
      <c r="F77" s="61"/>
      <c r="G77" s="57"/>
      <c r="H77" s="32">
        <v>0.4</v>
      </c>
      <c r="I77" s="37" t="str">
        <f t="shared" si="1"/>
        <v/>
      </c>
    </row>
    <row r="78" spans="1:9" ht="24.95" customHeight="1" x14ac:dyDescent="0.2">
      <c r="A78" s="200"/>
      <c r="B78" s="191" t="s">
        <v>57</v>
      </c>
      <c r="C78" s="191"/>
      <c r="D78" s="191"/>
      <c r="E78" s="55"/>
      <c r="F78" s="61"/>
      <c r="G78" s="57"/>
      <c r="H78" s="32">
        <v>0.2</v>
      </c>
      <c r="I78" s="37" t="str">
        <f t="shared" si="1"/>
        <v/>
      </c>
    </row>
    <row r="79" spans="1:9" ht="24.95" customHeight="1" thickBot="1" x14ac:dyDescent="0.25">
      <c r="A79" s="200"/>
      <c r="B79" s="191" t="s">
        <v>60</v>
      </c>
      <c r="C79" s="191"/>
      <c r="D79" s="191"/>
      <c r="E79" s="58"/>
      <c r="F79" s="62"/>
      <c r="G79" s="60"/>
      <c r="H79" s="34">
        <v>0.2</v>
      </c>
      <c r="I79" s="39" t="str">
        <f t="shared" si="1"/>
        <v/>
      </c>
    </row>
    <row r="80" spans="1:9" ht="32.25" customHeight="1" thickTop="1" x14ac:dyDescent="0.2">
      <c r="A80" s="197" t="s">
        <v>88</v>
      </c>
      <c r="B80" s="201" t="s">
        <v>86</v>
      </c>
      <c r="C80" s="202"/>
      <c r="D80" s="203"/>
      <c r="E80" s="52"/>
      <c r="F80" s="53"/>
      <c r="G80" s="54"/>
      <c r="H80" s="32">
        <v>0.4</v>
      </c>
      <c r="I80" s="36" t="str">
        <f t="shared" si="1"/>
        <v/>
      </c>
    </row>
    <row r="81" spans="1:9" ht="24.95" customHeight="1" thickBot="1" x14ac:dyDescent="0.25">
      <c r="A81" s="198"/>
      <c r="B81" s="190" t="s">
        <v>7</v>
      </c>
      <c r="C81" s="190"/>
      <c r="D81" s="190"/>
      <c r="E81" s="58"/>
      <c r="F81" s="59"/>
      <c r="G81" s="60"/>
      <c r="H81" s="38">
        <v>0.6</v>
      </c>
      <c r="I81" s="39" t="str">
        <f t="shared" si="1"/>
        <v/>
      </c>
    </row>
    <row r="82" spans="1:9" ht="20.100000000000001" customHeight="1" thickBot="1" x14ac:dyDescent="0.25">
      <c r="A82" s="192" t="s">
        <v>89</v>
      </c>
      <c r="B82" s="193"/>
      <c r="C82" s="193"/>
      <c r="D82" s="193"/>
      <c r="E82" s="194"/>
      <c r="F82" s="194"/>
      <c r="G82" s="194"/>
      <c r="H82" s="193"/>
      <c r="I82" s="19">
        <f>SUM(I62:I81)</f>
        <v>0</v>
      </c>
    </row>
    <row r="83" spans="1:9" ht="30" customHeight="1" thickBot="1" x14ac:dyDescent="0.25">
      <c r="A83" s="108" t="s">
        <v>94</v>
      </c>
      <c r="B83" s="109"/>
      <c r="C83" s="109"/>
      <c r="D83" s="109"/>
      <c r="E83" s="109"/>
      <c r="F83" s="109"/>
      <c r="G83" s="109"/>
      <c r="H83" s="109"/>
      <c r="I83" s="109"/>
    </row>
    <row r="84" spans="1:9" ht="20.100000000000001" customHeight="1" thickBot="1" x14ac:dyDescent="0.25">
      <c r="A84" s="195"/>
      <c r="B84" s="195"/>
      <c r="C84" s="195"/>
      <c r="D84" s="196"/>
      <c r="E84" s="14" t="s">
        <v>0</v>
      </c>
      <c r="F84" s="15" t="s">
        <v>1</v>
      </c>
      <c r="G84" s="15" t="s">
        <v>3</v>
      </c>
      <c r="H84" s="31" t="s">
        <v>6</v>
      </c>
      <c r="I84" s="18" t="s">
        <v>81</v>
      </c>
    </row>
    <row r="85" spans="1:9" ht="24.95" customHeight="1" thickTop="1" x14ac:dyDescent="0.2">
      <c r="A85" s="197" t="s">
        <v>87</v>
      </c>
      <c r="B85" s="202" t="s">
        <v>62</v>
      </c>
      <c r="C85" s="202"/>
      <c r="D85" s="203"/>
      <c r="E85" s="52"/>
      <c r="F85" s="53"/>
      <c r="G85" s="54"/>
      <c r="H85" s="32">
        <v>0.4</v>
      </c>
      <c r="I85" s="36" t="str">
        <f t="shared" ref="I85:I88" si="2">IF(SUM(E85:G85)&gt;0,AVERAGE(E85:G85)*H85,"")</f>
        <v/>
      </c>
    </row>
    <row r="86" spans="1:9" ht="24.95" customHeight="1" x14ac:dyDescent="0.2">
      <c r="A86" s="200"/>
      <c r="B86" s="218" t="s">
        <v>63</v>
      </c>
      <c r="C86" s="218"/>
      <c r="D86" s="219"/>
      <c r="E86" s="55"/>
      <c r="F86" s="56"/>
      <c r="G86" s="57"/>
      <c r="H86" s="32">
        <v>0.4</v>
      </c>
      <c r="I86" s="37" t="str">
        <f t="shared" si="2"/>
        <v/>
      </c>
    </row>
    <row r="87" spans="1:9" ht="24.95" customHeight="1" x14ac:dyDescent="0.2">
      <c r="A87" s="200"/>
      <c r="B87" s="218" t="s">
        <v>64</v>
      </c>
      <c r="C87" s="218"/>
      <c r="D87" s="219"/>
      <c r="E87" s="55"/>
      <c r="F87" s="56"/>
      <c r="G87" s="57"/>
      <c r="H87" s="32">
        <v>0.8</v>
      </c>
      <c r="I87" s="37" t="str">
        <f t="shared" si="2"/>
        <v/>
      </c>
    </row>
    <row r="88" spans="1:9" ht="30" customHeight="1" thickBot="1" x14ac:dyDescent="0.25">
      <c r="A88" s="200"/>
      <c r="B88" s="218" t="s">
        <v>65</v>
      </c>
      <c r="C88" s="218"/>
      <c r="D88" s="219"/>
      <c r="E88" s="58"/>
      <c r="F88" s="59"/>
      <c r="G88" s="60"/>
      <c r="H88" s="34">
        <v>0.4</v>
      </c>
      <c r="I88" s="39" t="str">
        <f t="shared" si="2"/>
        <v/>
      </c>
    </row>
    <row r="89" spans="1:9" ht="20.100000000000001" customHeight="1" thickTop="1" thickBot="1" x14ac:dyDescent="0.25">
      <c r="A89" s="192" t="s">
        <v>78</v>
      </c>
      <c r="B89" s="193"/>
      <c r="C89" s="193"/>
      <c r="D89" s="193"/>
      <c r="E89" s="194"/>
      <c r="F89" s="194"/>
      <c r="G89" s="194"/>
      <c r="H89" s="193"/>
      <c r="I89" s="17">
        <f>SUM(I85:I88)</f>
        <v>0</v>
      </c>
    </row>
    <row r="90" spans="1:9" ht="30" customHeight="1" thickBot="1" x14ac:dyDescent="0.25">
      <c r="A90" s="108" t="s">
        <v>93</v>
      </c>
      <c r="B90" s="109"/>
      <c r="C90" s="109"/>
      <c r="D90" s="109"/>
      <c r="E90" s="109"/>
      <c r="F90" s="109"/>
      <c r="G90" s="109"/>
      <c r="H90" s="109"/>
      <c r="I90" s="109"/>
    </row>
    <row r="91" spans="1:9" ht="20.100000000000001" customHeight="1" thickBot="1" x14ac:dyDescent="0.25">
      <c r="A91" s="195"/>
      <c r="B91" s="195"/>
      <c r="C91" s="195"/>
      <c r="D91" s="196"/>
      <c r="E91" s="14" t="s">
        <v>0</v>
      </c>
      <c r="F91" s="15" t="s">
        <v>1</v>
      </c>
      <c r="G91" s="15" t="s">
        <v>3</v>
      </c>
      <c r="H91" s="31" t="s">
        <v>6</v>
      </c>
      <c r="I91" s="18" t="s">
        <v>81</v>
      </c>
    </row>
    <row r="92" spans="1:9" ht="24.95" customHeight="1" thickTop="1" x14ac:dyDescent="0.2">
      <c r="A92" s="197" t="s">
        <v>99</v>
      </c>
      <c r="B92" s="199" t="s">
        <v>80</v>
      </c>
      <c r="C92" s="199"/>
      <c r="D92" s="199"/>
      <c r="E92" s="52"/>
      <c r="F92" s="53"/>
      <c r="G92" s="54"/>
      <c r="H92" s="32">
        <v>0.3</v>
      </c>
      <c r="I92" s="36" t="str">
        <f t="shared" ref="I92:I107" si="3">IF(SUM(E92:G92)&gt;0,AVERAGE(E92:G92)*H92,"")</f>
        <v/>
      </c>
    </row>
    <row r="93" spans="1:9" ht="24.95" customHeight="1" thickBot="1" x14ac:dyDescent="0.25">
      <c r="A93" s="198"/>
      <c r="B93" s="190" t="s">
        <v>79</v>
      </c>
      <c r="C93" s="190"/>
      <c r="D93" s="190"/>
      <c r="E93" s="58"/>
      <c r="F93" s="59"/>
      <c r="G93" s="60"/>
      <c r="H93" s="38">
        <v>0.3</v>
      </c>
      <c r="I93" s="39" t="str">
        <f t="shared" si="3"/>
        <v/>
      </c>
    </row>
    <row r="94" spans="1:9" ht="35.25" thickTop="1" thickBot="1" x14ac:dyDescent="0.25">
      <c r="A94" s="50" t="s">
        <v>100</v>
      </c>
      <c r="B94" s="208" t="s">
        <v>19</v>
      </c>
      <c r="C94" s="208"/>
      <c r="D94" s="208"/>
      <c r="E94" s="64"/>
      <c r="F94" s="65"/>
      <c r="G94" s="66"/>
      <c r="H94" s="35">
        <v>0.4</v>
      </c>
      <c r="I94" s="42" t="str">
        <f t="shared" si="3"/>
        <v/>
      </c>
    </row>
    <row r="95" spans="1:9" ht="24.95" customHeight="1" thickTop="1" x14ac:dyDescent="0.2">
      <c r="A95" s="197" t="s">
        <v>101</v>
      </c>
      <c r="B95" s="223" t="s">
        <v>25</v>
      </c>
      <c r="C95" s="199" t="s">
        <v>20</v>
      </c>
      <c r="D95" s="199"/>
      <c r="E95" s="52"/>
      <c r="F95" s="63"/>
      <c r="G95" s="54"/>
      <c r="H95" s="40">
        <v>1</v>
      </c>
      <c r="I95" s="36" t="str">
        <f t="shared" si="3"/>
        <v/>
      </c>
    </row>
    <row r="96" spans="1:9" ht="24.95" customHeight="1" x14ac:dyDescent="0.2">
      <c r="A96" s="200"/>
      <c r="B96" s="204"/>
      <c r="C96" s="191" t="s">
        <v>21</v>
      </c>
      <c r="D96" s="191"/>
      <c r="E96" s="55"/>
      <c r="F96" s="61"/>
      <c r="G96" s="57"/>
      <c r="H96" s="32">
        <v>1</v>
      </c>
      <c r="I96" s="37" t="str">
        <f t="shared" si="3"/>
        <v/>
      </c>
    </row>
    <row r="97" spans="1:9" ht="24.95" customHeight="1" x14ac:dyDescent="0.2">
      <c r="A97" s="200"/>
      <c r="B97" s="204"/>
      <c r="C97" s="191" t="s">
        <v>22</v>
      </c>
      <c r="D97" s="191"/>
      <c r="E97" s="55"/>
      <c r="F97" s="61"/>
      <c r="G97" s="57"/>
      <c r="H97" s="32">
        <v>1</v>
      </c>
      <c r="I97" s="37" t="str">
        <f t="shared" si="3"/>
        <v/>
      </c>
    </row>
    <row r="98" spans="1:9" ht="24.95" customHeight="1" x14ac:dyDescent="0.2">
      <c r="A98" s="200"/>
      <c r="B98" s="204" t="s">
        <v>26</v>
      </c>
      <c r="C98" s="191" t="s">
        <v>23</v>
      </c>
      <c r="D98" s="191"/>
      <c r="E98" s="55"/>
      <c r="F98" s="61"/>
      <c r="G98" s="57"/>
      <c r="H98" s="32">
        <v>0.7</v>
      </c>
      <c r="I98" s="37" t="str">
        <f t="shared" si="3"/>
        <v/>
      </c>
    </row>
    <row r="99" spans="1:9" ht="24.95" customHeight="1" thickBot="1" x14ac:dyDescent="0.25">
      <c r="A99" s="198"/>
      <c r="B99" s="215"/>
      <c r="C99" s="190" t="s">
        <v>24</v>
      </c>
      <c r="D99" s="190"/>
      <c r="E99" s="58"/>
      <c r="F99" s="62"/>
      <c r="G99" s="60"/>
      <c r="H99" s="32">
        <v>0.3</v>
      </c>
      <c r="I99" s="39" t="str">
        <f t="shared" si="3"/>
        <v/>
      </c>
    </row>
    <row r="100" spans="1:9" ht="24.95" customHeight="1" thickTop="1" x14ac:dyDescent="0.2">
      <c r="A100" s="197" t="s">
        <v>102</v>
      </c>
      <c r="B100" s="199" t="s">
        <v>30</v>
      </c>
      <c r="C100" s="43" t="s">
        <v>17</v>
      </c>
      <c r="D100" s="43" t="s">
        <v>74</v>
      </c>
      <c r="E100" s="52"/>
      <c r="F100" s="63"/>
      <c r="G100" s="54"/>
      <c r="H100" s="44">
        <v>1</v>
      </c>
      <c r="I100" s="36" t="str">
        <f t="shared" si="3"/>
        <v/>
      </c>
    </row>
    <row r="101" spans="1:9" ht="24.95" customHeight="1" x14ac:dyDescent="0.2">
      <c r="A101" s="200"/>
      <c r="B101" s="191"/>
      <c r="C101" s="45" t="s">
        <v>61</v>
      </c>
      <c r="D101" s="46" t="s">
        <v>27</v>
      </c>
      <c r="E101" s="55"/>
      <c r="F101" s="61"/>
      <c r="G101" s="57"/>
      <c r="H101" s="32">
        <v>0.6</v>
      </c>
      <c r="I101" s="37" t="str">
        <f t="shared" si="3"/>
        <v/>
      </c>
    </row>
    <row r="102" spans="1:9" ht="24.95" customHeight="1" x14ac:dyDescent="0.2">
      <c r="A102" s="200"/>
      <c r="B102" s="218" t="s">
        <v>31</v>
      </c>
      <c r="C102" s="191" t="s">
        <v>32</v>
      </c>
      <c r="D102" s="45" t="s">
        <v>23</v>
      </c>
      <c r="E102" s="55"/>
      <c r="F102" s="61"/>
      <c r="G102" s="57"/>
      <c r="H102" s="32">
        <v>0.4</v>
      </c>
      <c r="I102" s="37" t="str">
        <f t="shared" si="3"/>
        <v/>
      </c>
    </row>
    <row r="103" spans="1:9" ht="24.95" customHeight="1" x14ac:dyDescent="0.2">
      <c r="A103" s="200"/>
      <c r="B103" s="218"/>
      <c r="C103" s="191"/>
      <c r="D103" s="46" t="s">
        <v>28</v>
      </c>
      <c r="E103" s="55"/>
      <c r="F103" s="61"/>
      <c r="G103" s="57"/>
      <c r="H103" s="32">
        <v>0.4</v>
      </c>
      <c r="I103" s="37" t="str">
        <f t="shared" si="3"/>
        <v/>
      </c>
    </row>
    <row r="104" spans="1:9" ht="24.95" customHeight="1" x14ac:dyDescent="0.2">
      <c r="A104" s="200"/>
      <c r="B104" s="218"/>
      <c r="C104" s="218" t="s">
        <v>33</v>
      </c>
      <c r="D104" s="45" t="s">
        <v>23</v>
      </c>
      <c r="E104" s="55"/>
      <c r="F104" s="61"/>
      <c r="G104" s="57"/>
      <c r="H104" s="32">
        <v>0.4</v>
      </c>
      <c r="I104" s="37" t="str">
        <f t="shared" si="3"/>
        <v/>
      </c>
    </row>
    <row r="105" spans="1:9" ht="24.95" customHeight="1" x14ac:dyDescent="0.2">
      <c r="A105" s="200"/>
      <c r="B105" s="218"/>
      <c r="C105" s="218"/>
      <c r="D105" s="46" t="s">
        <v>28</v>
      </c>
      <c r="E105" s="55"/>
      <c r="F105" s="61"/>
      <c r="G105" s="57"/>
      <c r="H105" s="32">
        <v>0.4</v>
      </c>
      <c r="I105" s="37" t="str">
        <f t="shared" si="3"/>
        <v/>
      </c>
    </row>
    <row r="106" spans="1:9" ht="24.95" customHeight="1" x14ac:dyDescent="0.2">
      <c r="A106" s="200"/>
      <c r="B106" s="218"/>
      <c r="C106" s="218" t="s">
        <v>34</v>
      </c>
      <c r="D106" s="46" t="s">
        <v>27</v>
      </c>
      <c r="E106" s="55"/>
      <c r="F106" s="61"/>
      <c r="G106" s="57"/>
      <c r="H106" s="32">
        <v>0.4</v>
      </c>
      <c r="I106" s="37" t="str">
        <f t="shared" si="3"/>
        <v/>
      </c>
    </row>
    <row r="107" spans="1:9" ht="24.95" customHeight="1" thickBot="1" x14ac:dyDescent="0.25">
      <c r="A107" s="200"/>
      <c r="B107" s="218"/>
      <c r="C107" s="218"/>
      <c r="D107" s="46" t="s">
        <v>29</v>
      </c>
      <c r="E107" s="58"/>
      <c r="F107" s="62"/>
      <c r="G107" s="60"/>
      <c r="H107" s="34">
        <v>0.4</v>
      </c>
      <c r="I107" s="39" t="str">
        <f t="shared" si="3"/>
        <v/>
      </c>
    </row>
    <row r="108" spans="1:9" ht="20.100000000000001" customHeight="1" thickTop="1" thickBot="1" x14ac:dyDescent="0.25">
      <c r="A108" s="192" t="s">
        <v>75</v>
      </c>
      <c r="B108" s="193"/>
      <c r="C108" s="193"/>
      <c r="D108" s="193"/>
      <c r="E108" s="194"/>
      <c r="F108" s="194"/>
      <c r="G108" s="194"/>
      <c r="H108" s="193"/>
      <c r="I108" s="20">
        <f>SUM(I92:I107)</f>
        <v>0</v>
      </c>
    </row>
    <row r="109" spans="1:9" ht="15" customHeight="1" x14ac:dyDescent="0.2">
      <c r="A109" s="47"/>
      <c r="B109" s="47"/>
      <c r="C109" s="47"/>
      <c r="D109" s="48"/>
      <c r="E109" s="48"/>
      <c r="F109" s="48"/>
      <c r="G109" s="48"/>
      <c r="H109" s="48"/>
      <c r="I109" s="49"/>
    </row>
    <row r="110" spans="1:9" ht="30" customHeight="1" thickBot="1" x14ac:dyDescent="0.25">
      <c r="A110" s="109" t="s">
        <v>92</v>
      </c>
      <c r="B110" s="109"/>
      <c r="C110" s="109"/>
      <c r="D110" s="109"/>
      <c r="E110" s="109"/>
      <c r="F110" s="109"/>
      <c r="G110" s="109"/>
      <c r="H110" s="109"/>
      <c r="I110" s="109"/>
    </row>
    <row r="111" spans="1:9" ht="20.100000000000001" customHeight="1" thickBot="1" x14ac:dyDescent="0.25">
      <c r="A111" s="195"/>
      <c r="B111" s="195"/>
      <c r="C111" s="195"/>
      <c r="D111" s="196"/>
      <c r="E111" s="14" t="s">
        <v>0</v>
      </c>
      <c r="F111" s="15" t="s">
        <v>1</v>
      </c>
      <c r="G111" s="15" t="s">
        <v>3</v>
      </c>
      <c r="H111" s="31" t="s">
        <v>6</v>
      </c>
      <c r="I111" s="18" t="s">
        <v>81</v>
      </c>
    </row>
    <row r="112" spans="1:9" ht="31.5" customHeight="1" thickTop="1" x14ac:dyDescent="0.2">
      <c r="A112" s="220" t="s">
        <v>103</v>
      </c>
      <c r="B112" s="199" t="s">
        <v>35</v>
      </c>
      <c r="C112" s="199"/>
      <c r="D112" s="199"/>
      <c r="E112" s="52"/>
      <c r="F112" s="53"/>
      <c r="G112" s="54"/>
      <c r="H112" s="32">
        <v>0.5</v>
      </c>
      <c r="I112" s="36" t="str">
        <f t="shared" ref="I112:I115" si="4">IF(SUM(E112:G112)&gt;0,AVERAGE(E112:G112)*H112,"")</f>
        <v/>
      </c>
    </row>
    <row r="113" spans="1:9" ht="31.5" customHeight="1" thickBot="1" x14ac:dyDescent="0.25">
      <c r="A113" s="221"/>
      <c r="B113" s="190" t="s">
        <v>26</v>
      </c>
      <c r="C113" s="190"/>
      <c r="D113" s="190"/>
      <c r="E113" s="58"/>
      <c r="F113" s="59"/>
      <c r="G113" s="60"/>
      <c r="H113" s="38">
        <v>0.5</v>
      </c>
      <c r="I113" s="39" t="str">
        <f t="shared" si="4"/>
        <v/>
      </c>
    </row>
    <row r="114" spans="1:9" ht="30.75" customHeight="1" thickTop="1" x14ac:dyDescent="0.2">
      <c r="A114" s="222" t="s">
        <v>104</v>
      </c>
      <c r="B114" s="199" t="s">
        <v>32</v>
      </c>
      <c r="C114" s="199"/>
      <c r="D114" s="199"/>
      <c r="E114" s="52"/>
      <c r="F114" s="53"/>
      <c r="G114" s="54"/>
      <c r="H114" s="35">
        <v>0.5</v>
      </c>
      <c r="I114" s="36" t="str">
        <f t="shared" si="4"/>
        <v/>
      </c>
    </row>
    <row r="115" spans="1:9" ht="30.75" customHeight="1" thickBot="1" x14ac:dyDescent="0.25">
      <c r="A115" s="222"/>
      <c r="B115" s="191" t="s">
        <v>36</v>
      </c>
      <c r="C115" s="191"/>
      <c r="D115" s="191"/>
      <c r="E115" s="58"/>
      <c r="F115" s="59"/>
      <c r="G115" s="60"/>
      <c r="H115" s="34">
        <v>0.5</v>
      </c>
      <c r="I115" s="39" t="str">
        <f t="shared" si="4"/>
        <v/>
      </c>
    </row>
    <row r="116" spans="1:9" ht="20.100000000000001" customHeight="1" thickTop="1" thickBot="1" x14ac:dyDescent="0.25">
      <c r="A116" s="192" t="s">
        <v>76</v>
      </c>
      <c r="B116" s="193"/>
      <c r="C116" s="193"/>
      <c r="D116" s="193"/>
      <c r="E116" s="194"/>
      <c r="F116" s="194"/>
      <c r="G116" s="194"/>
      <c r="H116" s="193"/>
      <c r="I116" s="17">
        <f>SUM(I112:I115)</f>
        <v>0</v>
      </c>
    </row>
  </sheetData>
  <sheetProtection sheet="1" objects="1" scenarios="1"/>
  <mergeCells count="125">
    <mergeCell ref="A114:A115"/>
    <mergeCell ref="B114:D114"/>
    <mergeCell ref="B115:D115"/>
    <mergeCell ref="A116:H116"/>
    <mergeCell ref="A108:H108"/>
    <mergeCell ref="A110:I110"/>
    <mergeCell ref="A111:D111"/>
    <mergeCell ref="A112:A113"/>
    <mergeCell ref="B112:D112"/>
    <mergeCell ref="B113:D113"/>
    <mergeCell ref="A100:A107"/>
    <mergeCell ref="B100:B101"/>
    <mergeCell ref="B102:B107"/>
    <mergeCell ref="C102:C103"/>
    <mergeCell ref="C104:C105"/>
    <mergeCell ref="C106:C107"/>
    <mergeCell ref="A95:A99"/>
    <mergeCell ref="B95:B97"/>
    <mergeCell ref="C95:D95"/>
    <mergeCell ref="C96:D96"/>
    <mergeCell ref="C97:D97"/>
    <mergeCell ref="B98:B99"/>
    <mergeCell ref="C98:D98"/>
    <mergeCell ref="C99:D99"/>
    <mergeCell ref="A90:I90"/>
    <mergeCell ref="A91:D91"/>
    <mergeCell ref="A92:A93"/>
    <mergeCell ref="B92:D92"/>
    <mergeCell ref="B93:D93"/>
    <mergeCell ref="B94:D94"/>
    <mergeCell ref="A85:A88"/>
    <mergeCell ref="B85:D85"/>
    <mergeCell ref="B86:D86"/>
    <mergeCell ref="B87:D87"/>
    <mergeCell ref="B88:D88"/>
    <mergeCell ref="A89:H89"/>
    <mergeCell ref="A80:A81"/>
    <mergeCell ref="B80:D80"/>
    <mergeCell ref="B81:D81"/>
    <mergeCell ref="A82:H82"/>
    <mergeCell ref="A83:I83"/>
    <mergeCell ref="A84:D84"/>
    <mergeCell ref="A74:A79"/>
    <mergeCell ref="B74:D74"/>
    <mergeCell ref="B75:D75"/>
    <mergeCell ref="B76:B77"/>
    <mergeCell ref="C76:D76"/>
    <mergeCell ref="C77:D77"/>
    <mergeCell ref="B78:D78"/>
    <mergeCell ref="B79:D79"/>
    <mergeCell ref="B67:D67"/>
    <mergeCell ref="B68:D68"/>
    <mergeCell ref="A69:A73"/>
    <mergeCell ref="B69:D69"/>
    <mergeCell ref="B70:D70"/>
    <mergeCell ref="B71:D71"/>
    <mergeCell ref="B72:D72"/>
    <mergeCell ref="B73:D73"/>
    <mergeCell ref="A60:I60"/>
    <mergeCell ref="A61:D61"/>
    <mergeCell ref="A62:A68"/>
    <mergeCell ref="B62:B63"/>
    <mergeCell ref="C62:D62"/>
    <mergeCell ref="C63:D63"/>
    <mergeCell ref="B64:D64"/>
    <mergeCell ref="B65:B66"/>
    <mergeCell ref="C65:D65"/>
    <mergeCell ref="C66:D66"/>
    <mergeCell ref="A55:A58"/>
    <mergeCell ref="B55:D55"/>
    <mergeCell ref="B56:D56"/>
    <mergeCell ref="B57:D57"/>
    <mergeCell ref="B58:D58"/>
    <mergeCell ref="A59:H59"/>
    <mergeCell ref="A51:C51"/>
    <mergeCell ref="D51:E51"/>
    <mergeCell ref="G51:I51"/>
    <mergeCell ref="A52:I52"/>
    <mergeCell ref="A53:I53"/>
    <mergeCell ref="A54:D54"/>
    <mergeCell ref="A37:C37"/>
    <mergeCell ref="D37:E38"/>
    <mergeCell ref="F37:F38"/>
    <mergeCell ref="A38:C38"/>
    <mergeCell ref="A41:I41"/>
    <mergeCell ref="A42:I49"/>
    <mergeCell ref="A29:E29"/>
    <mergeCell ref="F29:G29"/>
    <mergeCell ref="H29:I29"/>
    <mergeCell ref="A31:I31"/>
    <mergeCell ref="A33:C35"/>
    <mergeCell ref="D33:E33"/>
    <mergeCell ref="F33:G33"/>
    <mergeCell ref="D35:E35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14:I14"/>
    <mergeCell ref="A15:D15"/>
    <mergeCell ref="E15:I15"/>
    <mergeCell ref="A16:D22"/>
    <mergeCell ref="E16:I22"/>
    <mergeCell ref="A24:I24"/>
    <mergeCell ref="A9:I9"/>
    <mergeCell ref="A11:B11"/>
    <mergeCell ref="C11:E11"/>
    <mergeCell ref="F11:I11"/>
    <mergeCell ref="A12:B12"/>
    <mergeCell ref="C12:E12"/>
    <mergeCell ref="F12:I12"/>
    <mergeCell ref="A2:C5"/>
    <mergeCell ref="D2:I2"/>
    <mergeCell ref="D3:I3"/>
    <mergeCell ref="G4:I4"/>
    <mergeCell ref="D5:I5"/>
    <mergeCell ref="A7:I7"/>
  </mergeCells>
  <conditionalFormatting sqref="I59">
    <cfRule type="cellIs" dxfId="119" priority="15" operator="equal">
      <formula>0</formula>
    </cfRule>
  </conditionalFormatting>
  <conditionalFormatting sqref="I82">
    <cfRule type="cellIs" dxfId="118" priority="14" operator="equal">
      <formula>0</formula>
    </cfRule>
  </conditionalFormatting>
  <conditionalFormatting sqref="I89">
    <cfRule type="cellIs" dxfId="117" priority="13" operator="equal">
      <formula>0</formula>
    </cfRule>
  </conditionalFormatting>
  <conditionalFormatting sqref="I108">
    <cfRule type="cellIs" dxfId="116" priority="12" operator="equal">
      <formula>0</formula>
    </cfRule>
  </conditionalFormatting>
  <conditionalFormatting sqref="I116">
    <cfRule type="cellIs" dxfId="115" priority="1" operator="equal">
      <formula>0</formula>
    </cfRule>
    <cfRule type="cellIs" dxfId="114" priority="2" operator="equal">
      <formula>0</formula>
    </cfRule>
    <cfRule type="cellIs" dxfId="113" priority="11" operator="equal">
      <formula>0</formula>
    </cfRule>
  </conditionalFormatting>
  <conditionalFormatting sqref="F25:G25">
    <cfRule type="cellIs" dxfId="112" priority="10" operator="equal">
      <formula>0</formula>
    </cfRule>
  </conditionalFormatting>
  <conditionalFormatting sqref="F26:G26">
    <cfRule type="cellIs" dxfId="111" priority="9" operator="equal">
      <formula>0</formula>
    </cfRule>
  </conditionalFormatting>
  <conditionalFormatting sqref="F27:G27">
    <cfRule type="cellIs" dxfId="110" priority="8" operator="equal">
      <formula>0</formula>
    </cfRule>
  </conditionalFormatting>
  <conditionalFormatting sqref="F28:G28">
    <cfRule type="cellIs" dxfId="109" priority="7" operator="equal">
      <formula>0</formula>
    </cfRule>
  </conditionalFormatting>
  <conditionalFormatting sqref="F29:G29">
    <cfRule type="cellIs" dxfId="108" priority="6" operator="equal">
      <formula>0</formula>
    </cfRule>
  </conditionalFormatting>
  <conditionalFormatting sqref="D33:E33">
    <cfRule type="cellIs" dxfId="107" priority="5" operator="equal">
      <formula>0</formula>
    </cfRule>
  </conditionalFormatting>
  <conditionalFormatting sqref="D35:E35">
    <cfRule type="cellIs" dxfId="106" priority="4" operator="equal">
      <formula>0</formula>
    </cfRule>
  </conditionalFormatting>
  <conditionalFormatting sqref="D37:E38">
    <cfRule type="cellIs" dxfId="105" priority="3" operator="equal">
      <formula>0</formula>
    </cfRule>
  </conditionalFormatting>
  <pageMargins left="0.39370078740157483" right="0.19685039370078741" top="0.11811023622047245" bottom="0.11811023622047245" header="0.51181102362204722" footer="0.51181102362204722"/>
  <pageSetup paperSize="9" scale="92" orientation="portrait" horizontalDpi="4294967293" verticalDpi="4294967293" r:id="rId1"/>
  <headerFooter alignWithMargins="0"/>
  <rowBreaks count="2" manualBreakCount="2">
    <brk id="82" max="16383" man="1"/>
    <brk id="1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zoomScaleNormal="100" zoomScaleSheetLayoutView="100" workbookViewId="0">
      <selection activeCell="L27" sqref="L27"/>
    </sheetView>
  </sheetViews>
  <sheetFormatPr baseColWidth="10" defaultRowHeight="15" x14ac:dyDescent="0.2"/>
  <cols>
    <col min="1" max="1" width="15.140625" style="1" customWidth="1"/>
    <col min="2" max="3" width="12.85546875" style="1" customWidth="1"/>
    <col min="4" max="4" width="19.42578125" style="1" customWidth="1"/>
    <col min="5" max="7" width="8.7109375" style="2" customWidth="1"/>
    <col min="8" max="8" width="6.140625" style="2" customWidth="1"/>
    <col min="9" max="9" width="9.7109375" style="2" customWidth="1"/>
    <col min="10" max="16384" width="11.42578125" style="1"/>
  </cols>
  <sheetData>
    <row r="1" spans="1:11" ht="15.75" thickBot="1" x14ac:dyDescent="0.25"/>
    <row r="2" spans="1:11" s="3" customFormat="1" ht="17.100000000000001" customHeight="1" x14ac:dyDescent="0.25">
      <c r="A2" s="175" t="s">
        <v>37</v>
      </c>
      <c r="B2" s="176"/>
      <c r="C2" s="176"/>
      <c r="D2" s="181" t="s">
        <v>71</v>
      </c>
      <c r="E2" s="181"/>
      <c r="F2" s="181"/>
      <c r="G2" s="181"/>
      <c r="H2" s="181"/>
      <c r="I2" s="182"/>
    </row>
    <row r="3" spans="1:11" s="3" customFormat="1" ht="17.100000000000001" customHeight="1" x14ac:dyDescent="0.25">
      <c r="A3" s="177"/>
      <c r="B3" s="178"/>
      <c r="C3" s="178"/>
      <c r="D3" s="183" t="s">
        <v>66</v>
      </c>
      <c r="E3" s="183"/>
      <c r="F3" s="183"/>
      <c r="G3" s="183"/>
      <c r="H3" s="183"/>
      <c r="I3" s="184"/>
    </row>
    <row r="4" spans="1:11" s="3" customFormat="1" ht="33.950000000000003" customHeight="1" x14ac:dyDescent="0.25">
      <c r="A4" s="177"/>
      <c r="B4" s="178"/>
      <c r="C4" s="178"/>
      <c r="D4" s="84" t="s">
        <v>38</v>
      </c>
      <c r="E4" s="83">
        <v>2016</v>
      </c>
      <c r="F4" s="82" t="s">
        <v>2</v>
      </c>
      <c r="G4" s="188"/>
      <c r="H4" s="188"/>
      <c r="I4" s="189"/>
    </row>
    <row r="5" spans="1:11" s="3" customFormat="1" ht="24.95" customHeight="1" thickBot="1" x14ac:dyDescent="0.3">
      <c r="A5" s="179"/>
      <c r="B5" s="180"/>
      <c r="C5" s="180"/>
      <c r="D5" s="185" t="s">
        <v>67</v>
      </c>
      <c r="E5" s="185"/>
      <c r="F5" s="185"/>
      <c r="G5" s="185"/>
      <c r="H5" s="185"/>
      <c r="I5" s="186"/>
    </row>
    <row r="6" spans="1:11" ht="9.9499999999999993" customHeight="1" x14ac:dyDescent="0.2"/>
    <row r="7" spans="1:11" s="3" customFormat="1" ht="20.100000000000001" customHeight="1" x14ac:dyDescent="0.25">
      <c r="A7" s="187" t="s">
        <v>72</v>
      </c>
      <c r="B7" s="187"/>
      <c r="C7" s="187"/>
      <c r="D7" s="187"/>
      <c r="E7" s="187"/>
      <c r="F7" s="187"/>
      <c r="G7" s="187"/>
      <c r="H7" s="187"/>
      <c r="I7" s="187"/>
    </row>
    <row r="8" spans="1:11" ht="9.9499999999999993" customHeight="1" x14ac:dyDescent="0.2"/>
    <row r="9" spans="1:11" s="3" customFormat="1" ht="20.100000000000001" customHeight="1" x14ac:dyDescent="0.25">
      <c r="A9" s="187" t="s">
        <v>68</v>
      </c>
      <c r="B9" s="187"/>
      <c r="C9" s="187"/>
      <c r="D9" s="187"/>
      <c r="E9" s="187"/>
      <c r="F9" s="187"/>
      <c r="G9" s="187"/>
      <c r="H9" s="187"/>
      <c r="I9" s="187"/>
    </row>
    <row r="10" spans="1:11" ht="9.9499999999999993" customHeight="1" thickBot="1" x14ac:dyDescent="0.25"/>
    <row r="11" spans="1:11" customFormat="1" ht="18.75" customHeight="1" thickTop="1" x14ac:dyDescent="0.25">
      <c r="A11" s="103" t="s">
        <v>95</v>
      </c>
      <c r="B11" s="98"/>
      <c r="C11" s="97" t="s">
        <v>98</v>
      </c>
      <c r="D11" s="98"/>
      <c r="E11" s="98"/>
      <c r="F11" s="97" t="s">
        <v>97</v>
      </c>
      <c r="G11" s="98"/>
      <c r="H11" s="98"/>
      <c r="I11" s="102"/>
      <c r="J11" s="1"/>
      <c r="K11" s="1"/>
    </row>
    <row r="12" spans="1:11" customFormat="1" ht="36.75" customHeight="1" thickBot="1" x14ac:dyDescent="0.3">
      <c r="A12" s="104"/>
      <c r="B12" s="100"/>
      <c r="C12" s="99"/>
      <c r="D12" s="100"/>
      <c r="E12" s="100"/>
      <c r="F12" s="99"/>
      <c r="G12" s="100"/>
      <c r="H12" s="100"/>
      <c r="I12" s="101"/>
      <c r="J12" s="1"/>
      <c r="K12" s="1"/>
    </row>
    <row r="13" spans="1:11" ht="20.100000000000001" customHeight="1" thickTop="1" x14ac:dyDescent="0.2"/>
    <row r="14" spans="1:11" s="3" customFormat="1" ht="20.100000000000001" customHeight="1" thickBot="1" x14ac:dyDescent="0.3">
      <c r="A14" s="155" t="s">
        <v>70</v>
      </c>
      <c r="B14" s="155"/>
      <c r="C14" s="155"/>
      <c r="D14" s="155"/>
      <c r="E14" s="155"/>
      <c r="F14" s="155"/>
      <c r="G14" s="155"/>
      <c r="H14" s="155"/>
      <c r="I14" s="155"/>
    </row>
    <row r="15" spans="1:11" ht="15.75" thickTop="1" x14ac:dyDescent="0.2">
      <c r="A15" s="156" t="s">
        <v>73</v>
      </c>
      <c r="B15" s="157"/>
      <c r="C15" s="157"/>
      <c r="D15" s="158"/>
      <c r="E15" s="159" t="s">
        <v>39</v>
      </c>
      <c r="F15" s="160"/>
      <c r="G15" s="160"/>
      <c r="H15" s="160"/>
      <c r="I15" s="161"/>
    </row>
    <row r="16" spans="1:11" x14ac:dyDescent="0.2">
      <c r="A16" s="162"/>
      <c r="B16" s="163"/>
      <c r="C16" s="163"/>
      <c r="D16" s="164"/>
      <c r="E16" s="168"/>
      <c r="F16" s="169"/>
      <c r="G16" s="169"/>
      <c r="H16" s="169"/>
      <c r="I16" s="170"/>
    </row>
    <row r="17" spans="1:9" x14ac:dyDescent="0.2">
      <c r="A17" s="162"/>
      <c r="B17" s="163"/>
      <c r="C17" s="163"/>
      <c r="D17" s="164"/>
      <c r="E17" s="168"/>
      <c r="F17" s="169"/>
      <c r="G17" s="169"/>
      <c r="H17" s="169"/>
      <c r="I17" s="170"/>
    </row>
    <row r="18" spans="1:9" x14ac:dyDescent="0.2">
      <c r="A18" s="162"/>
      <c r="B18" s="163"/>
      <c r="C18" s="163"/>
      <c r="D18" s="164"/>
      <c r="E18" s="168"/>
      <c r="F18" s="169"/>
      <c r="G18" s="169"/>
      <c r="H18" s="169"/>
      <c r="I18" s="170"/>
    </row>
    <row r="19" spans="1:9" x14ac:dyDescent="0.2">
      <c r="A19" s="162"/>
      <c r="B19" s="163"/>
      <c r="C19" s="163"/>
      <c r="D19" s="164"/>
      <c r="E19" s="168"/>
      <c r="F19" s="169"/>
      <c r="G19" s="169"/>
      <c r="H19" s="169"/>
      <c r="I19" s="170"/>
    </row>
    <row r="20" spans="1:9" x14ac:dyDescent="0.2">
      <c r="A20" s="162"/>
      <c r="B20" s="163"/>
      <c r="C20" s="163"/>
      <c r="D20" s="164"/>
      <c r="E20" s="168"/>
      <c r="F20" s="169"/>
      <c r="G20" s="169"/>
      <c r="H20" s="169"/>
      <c r="I20" s="170"/>
    </row>
    <row r="21" spans="1:9" x14ac:dyDescent="0.2">
      <c r="A21" s="162"/>
      <c r="B21" s="163"/>
      <c r="C21" s="163"/>
      <c r="D21" s="164"/>
      <c r="E21" s="168"/>
      <c r="F21" s="169"/>
      <c r="G21" s="169"/>
      <c r="H21" s="169"/>
      <c r="I21" s="170"/>
    </row>
    <row r="22" spans="1:9" ht="15.75" thickBot="1" x14ac:dyDescent="0.25">
      <c r="A22" s="165"/>
      <c r="B22" s="166"/>
      <c r="C22" s="166"/>
      <c r="D22" s="167"/>
      <c r="E22" s="171"/>
      <c r="F22" s="172"/>
      <c r="G22" s="172"/>
      <c r="H22" s="172"/>
      <c r="I22" s="173"/>
    </row>
    <row r="23" spans="1:9" ht="20.100000000000001" customHeight="1" thickTop="1" x14ac:dyDescent="0.2"/>
    <row r="24" spans="1:9" s="3" customFormat="1" ht="20.100000000000001" customHeight="1" thickBot="1" x14ac:dyDescent="0.3">
      <c r="A24" s="174" t="s">
        <v>41</v>
      </c>
      <c r="B24" s="174"/>
      <c r="C24" s="174"/>
      <c r="D24" s="174"/>
      <c r="E24" s="174"/>
      <c r="F24" s="174"/>
      <c r="G24" s="174"/>
      <c r="H24" s="174"/>
      <c r="I24" s="174"/>
    </row>
    <row r="25" spans="1:9" s="3" customFormat="1" ht="30" customHeight="1" x14ac:dyDescent="0.25">
      <c r="A25" s="149" t="s">
        <v>69</v>
      </c>
      <c r="B25" s="150"/>
      <c r="C25" s="150"/>
      <c r="D25" s="150"/>
      <c r="E25" s="150"/>
      <c r="F25" s="151">
        <f>I59</f>
        <v>0</v>
      </c>
      <c r="G25" s="152"/>
      <c r="H25" s="153" t="s">
        <v>42</v>
      </c>
      <c r="I25" s="154"/>
    </row>
    <row r="26" spans="1:9" s="3" customFormat="1" ht="30" customHeight="1" x14ac:dyDescent="0.25">
      <c r="A26" s="130" t="s">
        <v>44</v>
      </c>
      <c r="B26" s="131"/>
      <c r="C26" s="131"/>
      <c r="D26" s="131"/>
      <c r="E26" s="131"/>
      <c r="F26" s="132">
        <f>I82</f>
        <v>0</v>
      </c>
      <c r="G26" s="133"/>
      <c r="H26" s="134" t="s">
        <v>43</v>
      </c>
      <c r="I26" s="135"/>
    </row>
    <row r="27" spans="1:9" s="3" customFormat="1" ht="30" customHeight="1" x14ac:dyDescent="0.25">
      <c r="A27" s="130" t="s">
        <v>45</v>
      </c>
      <c r="B27" s="131"/>
      <c r="C27" s="131"/>
      <c r="D27" s="131"/>
      <c r="E27" s="131"/>
      <c r="F27" s="132">
        <f>I89</f>
        <v>0</v>
      </c>
      <c r="G27" s="133"/>
      <c r="H27" s="134" t="s">
        <v>42</v>
      </c>
      <c r="I27" s="135"/>
    </row>
    <row r="28" spans="1:9" s="3" customFormat="1" ht="30" customHeight="1" x14ac:dyDescent="0.25">
      <c r="A28" s="130" t="s">
        <v>46</v>
      </c>
      <c r="B28" s="131"/>
      <c r="C28" s="131"/>
      <c r="D28" s="131"/>
      <c r="E28" s="131"/>
      <c r="F28" s="132">
        <f>I108</f>
        <v>0</v>
      </c>
      <c r="G28" s="133"/>
      <c r="H28" s="134" t="s">
        <v>43</v>
      </c>
      <c r="I28" s="135"/>
    </row>
    <row r="29" spans="1:9" s="3" customFormat="1" ht="30" customHeight="1" thickBot="1" x14ac:dyDescent="0.3">
      <c r="A29" s="136" t="s">
        <v>47</v>
      </c>
      <c r="B29" s="137"/>
      <c r="C29" s="137"/>
      <c r="D29" s="137"/>
      <c r="E29" s="137"/>
      <c r="F29" s="138">
        <f>I116</f>
        <v>0</v>
      </c>
      <c r="G29" s="139"/>
      <c r="H29" s="140" t="s">
        <v>42</v>
      </c>
      <c r="I29" s="141"/>
    </row>
    <row r="30" spans="1:9" s="3" customFormat="1" ht="20.100000000000001" customHeight="1" x14ac:dyDescent="0.25">
      <c r="E30" s="4"/>
      <c r="F30" s="4"/>
      <c r="G30" s="4"/>
      <c r="H30" s="4"/>
      <c r="I30" s="4"/>
    </row>
    <row r="31" spans="1:9" s="5" customFormat="1" ht="20.100000000000001" customHeight="1" thickBot="1" x14ac:dyDescent="0.3">
      <c r="A31" s="142" t="s">
        <v>48</v>
      </c>
      <c r="B31" s="142"/>
      <c r="C31" s="142"/>
      <c r="D31" s="142"/>
      <c r="E31" s="142"/>
      <c r="F31" s="142"/>
      <c r="G31" s="142"/>
      <c r="H31" s="142"/>
      <c r="I31" s="142"/>
    </row>
    <row r="32" spans="1:9" s="5" customFormat="1" ht="9.9499999999999993" customHeight="1" thickBot="1" x14ac:dyDescent="0.3">
      <c r="A32" s="67"/>
      <c r="B32" s="68"/>
      <c r="C32" s="68"/>
      <c r="D32" s="68"/>
      <c r="E32" s="69"/>
      <c r="F32" s="69"/>
      <c r="G32" s="69"/>
      <c r="H32" s="69"/>
      <c r="I32" s="70"/>
    </row>
    <row r="33" spans="1:9" s="5" customFormat="1" ht="20.100000000000001" customHeight="1" thickBot="1" x14ac:dyDescent="0.3">
      <c r="A33" s="143" t="s">
        <v>50</v>
      </c>
      <c r="B33" s="144"/>
      <c r="C33" s="144"/>
      <c r="D33" s="145">
        <f>SUM(F25:G29)</f>
        <v>0</v>
      </c>
      <c r="E33" s="146"/>
      <c r="F33" s="147" t="s">
        <v>49</v>
      </c>
      <c r="G33" s="147"/>
      <c r="H33" s="69"/>
      <c r="I33" s="70"/>
    </row>
    <row r="34" spans="1:9" s="5" customFormat="1" ht="9.9499999999999993" customHeight="1" thickBot="1" x14ac:dyDescent="0.3">
      <c r="A34" s="143"/>
      <c r="B34" s="144"/>
      <c r="C34" s="144"/>
      <c r="D34" s="68"/>
      <c r="E34" s="69"/>
      <c r="F34" s="69"/>
      <c r="G34" s="69"/>
      <c r="H34" s="69"/>
      <c r="I34" s="70"/>
    </row>
    <row r="35" spans="1:9" s="5" customFormat="1" ht="20.100000000000001" customHeight="1" thickBot="1" x14ac:dyDescent="0.3">
      <c r="A35" s="143"/>
      <c r="B35" s="144"/>
      <c r="C35" s="144"/>
      <c r="D35" s="145">
        <f>D33/12</f>
        <v>0</v>
      </c>
      <c r="E35" s="148"/>
      <c r="F35" s="71" t="s">
        <v>42</v>
      </c>
      <c r="G35" s="69"/>
      <c r="H35" s="69"/>
      <c r="I35" s="70"/>
    </row>
    <row r="36" spans="1:9" s="5" customFormat="1" ht="9.9499999999999993" customHeight="1" thickBot="1" x14ac:dyDescent="0.3">
      <c r="A36" s="67"/>
      <c r="B36" s="68"/>
      <c r="C36" s="68"/>
      <c r="D36" s="68"/>
      <c r="E36" s="69"/>
      <c r="F36" s="69"/>
      <c r="G36" s="69"/>
      <c r="H36" s="69"/>
      <c r="I36" s="70"/>
    </row>
    <row r="37" spans="1:9" s="6" customFormat="1" ht="15" customHeight="1" x14ac:dyDescent="0.25">
      <c r="A37" s="110" t="s">
        <v>51</v>
      </c>
      <c r="B37" s="111"/>
      <c r="C37" s="111"/>
      <c r="D37" s="112"/>
      <c r="E37" s="113"/>
      <c r="F37" s="116" t="s">
        <v>42</v>
      </c>
      <c r="G37" s="72"/>
      <c r="H37" s="72"/>
      <c r="I37" s="73"/>
    </row>
    <row r="38" spans="1:9" s="7" customFormat="1" ht="15" customHeight="1" thickBot="1" x14ac:dyDescent="0.3">
      <c r="A38" s="117" t="s">
        <v>52</v>
      </c>
      <c r="B38" s="118"/>
      <c r="C38" s="118"/>
      <c r="D38" s="114"/>
      <c r="E38" s="115"/>
      <c r="F38" s="116"/>
      <c r="G38" s="74"/>
      <c r="H38" s="74"/>
      <c r="I38" s="75"/>
    </row>
    <row r="39" spans="1:9" s="8" customFormat="1" ht="9.9499999999999993" customHeight="1" thickBot="1" x14ac:dyDescent="0.3">
      <c r="A39" s="76"/>
      <c r="B39" s="77"/>
      <c r="C39" s="77"/>
      <c r="D39" s="78"/>
      <c r="E39" s="78"/>
      <c r="F39" s="79"/>
      <c r="G39" s="80"/>
      <c r="H39" s="80"/>
      <c r="I39" s="81"/>
    </row>
    <row r="40" spans="1:9" s="8" customFormat="1" ht="20.100000000000001" customHeight="1" x14ac:dyDescent="0.25">
      <c r="A40" s="10"/>
      <c r="B40" s="10"/>
      <c r="C40" s="10"/>
      <c r="D40" s="11"/>
      <c r="E40" s="11"/>
      <c r="F40" s="12"/>
      <c r="G40" s="13"/>
      <c r="H40" s="13"/>
      <c r="I40" s="13"/>
    </row>
    <row r="41" spans="1:9" s="8" customFormat="1" ht="15" customHeight="1" x14ac:dyDescent="0.25">
      <c r="A41" s="119" t="s">
        <v>40</v>
      </c>
      <c r="B41" s="119"/>
      <c r="C41" s="119"/>
      <c r="D41" s="119"/>
      <c r="E41" s="119"/>
      <c r="F41" s="119"/>
      <c r="G41" s="119"/>
      <c r="H41" s="119"/>
      <c r="I41" s="119"/>
    </row>
    <row r="42" spans="1:9" s="8" customFormat="1" ht="15" customHeight="1" x14ac:dyDescent="0.25">
      <c r="A42" s="120"/>
      <c r="B42" s="121"/>
      <c r="C42" s="121"/>
      <c r="D42" s="121"/>
      <c r="E42" s="121"/>
      <c r="F42" s="121"/>
      <c r="G42" s="121"/>
      <c r="H42" s="121"/>
      <c r="I42" s="122"/>
    </row>
    <row r="43" spans="1:9" s="9" customFormat="1" ht="9.9499999999999993" customHeight="1" x14ac:dyDescent="0.2">
      <c r="A43" s="123"/>
      <c r="B43" s="124"/>
      <c r="C43" s="124"/>
      <c r="D43" s="124"/>
      <c r="E43" s="124"/>
      <c r="F43" s="124"/>
      <c r="G43" s="124"/>
      <c r="H43" s="124"/>
      <c r="I43" s="125"/>
    </row>
    <row r="44" spans="1:9" ht="15.75" customHeight="1" x14ac:dyDescent="0.2">
      <c r="A44" s="123"/>
      <c r="B44" s="124"/>
      <c r="C44" s="124"/>
      <c r="D44" s="124"/>
      <c r="E44" s="124"/>
      <c r="F44" s="124"/>
      <c r="G44" s="124"/>
      <c r="H44" s="124"/>
      <c r="I44" s="125"/>
    </row>
    <row r="45" spans="1:9" ht="15.75" customHeight="1" x14ac:dyDescent="0.2">
      <c r="A45" s="123"/>
      <c r="B45" s="124"/>
      <c r="C45" s="124"/>
      <c r="D45" s="124"/>
      <c r="E45" s="124"/>
      <c r="F45" s="124"/>
      <c r="G45" s="124"/>
      <c r="H45" s="124"/>
      <c r="I45" s="125"/>
    </row>
    <row r="46" spans="1:9" ht="15.75" customHeight="1" x14ac:dyDescent="0.2">
      <c r="A46" s="123"/>
      <c r="B46" s="124"/>
      <c r="C46" s="124"/>
      <c r="D46" s="124"/>
      <c r="E46" s="124"/>
      <c r="F46" s="124"/>
      <c r="G46" s="124"/>
      <c r="H46" s="124"/>
      <c r="I46" s="125"/>
    </row>
    <row r="47" spans="1:9" ht="15.75" customHeight="1" x14ac:dyDescent="0.2">
      <c r="A47" s="123"/>
      <c r="B47" s="124"/>
      <c r="C47" s="124"/>
      <c r="D47" s="124"/>
      <c r="E47" s="124"/>
      <c r="F47" s="124"/>
      <c r="G47" s="124"/>
      <c r="H47" s="124"/>
      <c r="I47" s="125"/>
    </row>
    <row r="48" spans="1:9" ht="15.75" customHeight="1" x14ac:dyDescent="0.2">
      <c r="A48" s="123"/>
      <c r="B48" s="124"/>
      <c r="C48" s="124"/>
      <c r="D48" s="124"/>
      <c r="E48" s="124"/>
      <c r="F48" s="124"/>
      <c r="G48" s="124"/>
      <c r="H48" s="124"/>
      <c r="I48" s="125"/>
    </row>
    <row r="49" spans="1:9" ht="15.75" customHeight="1" x14ac:dyDescent="0.2">
      <c r="A49" s="126"/>
      <c r="B49" s="127"/>
      <c r="C49" s="127"/>
      <c r="D49" s="127"/>
      <c r="E49" s="127"/>
      <c r="F49" s="127"/>
      <c r="G49" s="127"/>
      <c r="H49" s="127"/>
      <c r="I49" s="128"/>
    </row>
    <row r="51" spans="1:9" ht="35.1" customHeight="1" x14ac:dyDescent="0.2">
      <c r="A51" s="129" t="s">
        <v>4</v>
      </c>
      <c r="B51" s="129"/>
      <c r="C51" s="129"/>
      <c r="D51" s="129" t="s">
        <v>5</v>
      </c>
      <c r="E51" s="129"/>
      <c r="F51" s="51" t="s">
        <v>2</v>
      </c>
      <c r="G51" s="105"/>
      <c r="H51" s="106"/>
      <c r="I51" s="107"/>
    </row>
    <row r="52" spans="1:9" s="3" customFormat="1" ht="35.1" customHeight="1" x14ac:dyDescent="0.25">
      <c r="A52" s="212" t="s">
        <v>96</v>
      </c>
      <c r="B52" s="212"/>
      <c r="C52" s="212"/>
      <c r="D52" s="212"/>
      <c r="E52" s="212"/>
      <c r="F52" s="212"/>
      <c r="G52" s="212"/>
      <c r="H52" s="212"/>
      <c r="I52" s="212"/>
    </row>
    <row r="53" spans="1:9" s="3" customFormat="1" ht="35.1" customHeight="1" thickBot="1" x14ac:dyDescent="0.3">
      <c r="A53" s="108" t="s">
        <v>90</v>
      </c>
      <c r="B53" s="109"/>
      <c r="C53" s="109"/>
      <c r="D53" s="109"/>
      <c r="E53" s="109"/>
      <c r="F53" s="109"/>
      <c r="G53" s="109"/>
      <c r="H53" s="109"/>
      <c r="I53" s="109"/>
    </row>
    <row r="54" spans="1:9" ht="20.100000000000001" customHeight="1" thickBot="1" x14ac:dyDescent="0.25">
      <c r="A54" s="195"/>
      <c r="B54" s="195"/>
      <c r="C54" s="195"/>
      <c r="D54" s="196"/>
      <c r="E54" s="14" t="s">
        <v>0</v>
      </c>
      <c r="F54" s="15" t="s">
        <v>1</v>
      </c>
      <c r="G54" s="15" t="s">
        <v>3</v>
      </c>
      <c r="H54" s="31" t="s">
        <v>6</v>
      </c>
      <c r="I54" s="16" t="s">
        <v>81</v>
      </c>
    </row>
    <row r="55" spans="1:9" ht="24.95" customHeight="1" thickTop="1" x14ac:dyDescent="0.2">
      <c r="A55" s="197" t="s">
        <v>82</v>
      </c>
      <c r="B55" s="199" t="s">
        <v>53</v>
      </c>
      <c r="C55" s="199"/>
      <c r="D55" s="199"/>
      <c r="E55" s="52"/>
      <c r="F55" s="53"/>
      <c r="G55" s="54"/>
      <c r="H55" s="32">
        <v>0.6</v>
      </c>
      <c r="I55" s="33" t="str">
        <f>IF(SUM(E55:G55)&gt;0,AVERAGE(E55:G55)*H55,"")</f>
        <v/>
      </c>
    </row>
    <row r="56" spans="1:9" ht="24.95" customHeight="1" x14ac:dyDescent="0.2">
      <c r="A56" s="200"/>
      <c r="B56" s="191" t="s">
        <v>54</v>
      </c>
      <c r="C56" s="191"/>
      <c r="D56" s="191"/>
      <c r="E56" s="55"/>
      <c r="F56" s="56"/>
      <c r="G56" s="57"/>
      <c r="H56" s="32">
        <v>0.2</v>
      </c>
      <c r="I56" s="33" t="str">
        <f t="shared" ref="I56:I58" si="0">IF(SUM(E56:G56)&gt;0,AVERAGE(E56:G56)*H56,"")</f>
        <v/>
      </c>
    </row>
    <row r="57" spans="1:9" ht="24.95" customHeight="1" x14ac:dyDescent="0.2">
      <c r="A57" s="200"/>
      <c r="B57" s="191" t="s">
        <v>58</v>
      </c>
      <c r="C57" s="191"/>
      <c r="D57" s="191"/>
      <c r="E57" s="55"/>
      <c r="F57" s="56"/>
      <c r="G57" s="57"/>
      <c r="H57" s="32">
        <v>1</v>
      </c>
      <c r="I57" s="33" t="str">
        <f t="shared" si="0"/>
        <v/>
      </c>
    </row>
    <row r="58" spans="1:9" ht="24.95" customHeight="1" thickBot="1" x14ac:dyDescent="0.25">
      <c r="A58" s="200"/>
      <c r="B58" s="191" t="s">
        <v>55</v>
      </c>
      <c r="C58" s="191"/>
      <c r="D58" s="191"/>
      <c r="E58" s="58"/>
      <c r="F58" s="59"/>
      <c r="G58" s="60"/>
      <c r="H58" s="34">
        <v>0.2</v>
      </c>
      <c r="I58" s="33" t="str">
        <f t="shared" si="0"/>
        <v/>
      </c>
    </row>
    <row r="59" spans="1:9" ht="20.100000000000001" customHeight="1" thickTop="1" thickBot="1" x14ac:dyDescent="0.25">
      <c r="A59" s="192" t="s">
        <v>77</v>
      </c>
      <c r="B59" s="193"/>
      <c r="C59" s="193"/>
      <c r="D59" s="193"/>
      <c r="E59" s="194"/>
      <c r="F59" s="194"/>
      <c r="G59" s="194"/>
      <c r="H59" s="193"/>
      <c r="I59" s="17">
        <f>SUM(I55:I58)</f>
        <v>0</v>
      </c>
    </row>
    <row r="60" spans="1:9" ht="30" customHeight="1" thickBot="1" x14ac:dyDescent="0.25">
      <c r="A60" s="108" t="s">
        <v>91</v>
      </c>
      <c r="B60" s="109"/>
      <c r="C60" s="109"/>
      <c r="D60" s="109"/>
      <c r="E60" s="109"/>
      <c r="F60" s="109"/>
      <c r="G60" s="109"/>
      <c r="H60" s="109"/>
      <c r="I60" s="109"/>
    </row>
    <row r="61" spans="1:9" ht="20.100000000000001" customHeight="1" thickBot="1" x14ac:dyDescent="0.25">
      <c r="A61" s="195"/>
      <c r="B61" s="195"/>
      <c r="C61" s="195"/>
      <c r="D61" s="196"/>
      <c r="E61" s="14" t="s">
        <v>0</v>
      </c>
      <c r="F61" s="15" t="s">
        <v>1</v>
      </c>
      <c r="G61" s="15" t="s">
        <v>3</v>
      </c>
      <c r="H61" s="31" t="s">
        <v>6</v>
      </c>
      <c r="I61" s="18" t="s">
        <v>81</v>
      </c>
    </row>
    <row r="62" spans="1:9" ht="24.95" customHeight="1" thickTop="1" x14ac:dyDescent="0.2">
      <c r="A62" s="197" t="s">
        <v>83</v>
      </c>
      <c r="B62" s="208" t="s">
        <v>8</v>
      </c>
      <c r="C62" s="199" t="s">
        <v>56</v>
      </c>
      <c r="D62" s="207"/>
      <c r="E62" s="52"/>
      <c r="F62" s="53"/>
      <c r="G62" s="54"/>
      <c r="H62" s="35">
        <v>0.8</v>
      </c>
      <c r="I62" s="36" t="str">
        <f t="shared" ref="I62:I81" si="1">IF(SUM(E62:G62)&gt;0,AVERAGE(E62:G62)*H62,"")</f>
        <v/>
      </c>
    </row>
    <row r="63" spans="1:9" ht="24.95" customHeight="1" x14ac:dyDescent="0.2">
      <c r="A63" s="200"/>
      <c r="B63" s="209"/>
      <c r="C63" s="191" t="s">
        <v>11</v>
      </c>
      <c r="D63" s="210"/>
      <c r="E63" s="55"/>
      <c r="F63" s="56"/>
      <c r="G63" s="57"/>
      <c r="H63" s="32">
        <v>0.4</v>
      </c>
      <c r="I63" s="37" t="str">
        <f t="shared" si="1"/>
        <v/>
      </c>
    </row>
    <row r="64" spans="1:9" ht="24.95" customHeight="1" x14ac:dyDescent="0.2">
      <c r="A64" s="200"/>
      <c r="B64" s="213" t="s">
        <v>59</v>
      </c>
      <c r="C64" s="213"/>
      <c r="D64" s="214"/>
      <c r="E64" s="55"/>
      <c r="F64" s="56"/>
      <c r="G64" s="57"/>
      <c r="H64" s="32">
        <v>1</v>
      </c>
      <c r="I64" s="37" t="str">
        <f t="shared" si="1"/>
        <v/>
      </c>
    </row>
    <row r="65" spans="1:9" ht="24.95" customHeight="1" x14ac:dyDescent="0.2">
      <c r="A65" s="200"/>
      <c r="B65" s="211" t="s">
        <v>9</v>
      </c>
      <c r="C65" s="191" t="s">
        <v>10</v>
      </c>
      <c r="D65" s="191"/>
      <c r="E65" s="55"/>
      <c r="F65" s="56"/>
      <c r="G65" s="57"/>
      <c r="H65" s="32">
        <v>0.8</v>
      </c>
      <c r="I65" s="37" t="str">
        <f t="shared" si="1"/>
        <v/>
      </c>
    </row>
    <row r="66" spans="1:9" ht="24.95" customHeight="1" x14ac:dyDescent="0.2">
      <c r="A66" s="200"/>
      <c r="B66" s="209"/>
      <c r="C66" s="191" t="s">
        <v>11</v>
      </c>
      <c r="D66" s="191"/>
      <c r="E66" s="55"/>
      <c r="F66" s="56"/>
      <c r="G66" s="57"/>
      <c r="H66" s="32">
        <v>0.4</v>
      </c>
      <c r="I66" s="37" t="str">
        <f t="shared" si="1"/>
        <v/>
      </c>
    </row>
    <row r="67" spans="1:9" ht="24.95" customHeight="1" x14ac:dyDescent="0.2">
      <c r="A67" s="200"/>
      <c r="B67" s="191" t="s">
        <v>57</v>
      </c>
      <c r="C67" s="191"/>
      <c r="D67" s="191"/>
      <c r="E67" s="55"/>
      <c r="F67" s="56"/>
      <c r="G67" s="57"/>
      <c r="H67" s="32">
        <v>0.3</v>
      </c>
      <c r="I67" s="37" t="str">
        <f t="shared" si="1"/>
        <v/>
      </c>
    </row>
    <row r="68" spans="1:9" ht="24.95" customHeight="1" thickBot="1" x14ac:dyDescent="0.25">
      <c r="A68" s="198"/>
      <c r="B68" s="190" t="s">
        <v>12</v>
      </c>
      <c r="C68" s="190"/>
      <c r="D68" s="190"/>
      <c r="E68" s="58"/>
      <c r="F68" s="59"/>
      <c r="G68" s="60"/>
      <c r="H68" s="38">
        <v>0.3</v>
      </c>
      <c r="I68" s="39" t="str">
        <f t="shared" si="1"/>
        <v/>
      </c>
    </row>
    <row r="69" spans="1:9" ht="24.95" customHeight="1" x14ac:dyDescent="0.2">
      <c r="A69" s="200" t="s">
        <v>84</v>
      </c>
      <c r="B69" s="204" t="s">
        <v>13</v>
      </c>
      <c r="C69" s="205"/>
      <c r="D69" s="206"/>
      <c r="E69" s="55"/>
      <c r="F69" s="61"/>
      <c r="G69" s="57"/>
      <c r="H69" s="32">
        <v>0.5</v>
      </c>
      <c r="I69" s="36" t="str">
        <f t="shared" si="1"/>
        <v/>
      </c>
    </row>
    <row r="70" spans="1:9" ht="24.95" customHeight="1" x14ac:dyDescent="0.2">
      <c r="A70" s="200"/>
      <c r="B70" s="204" t="s">
        <v>14</v>
      </c>
      <c r="C70" s="205"/>
      <c r="D70" s="206"/>
      <c r="E70" s="55"/>
      <c r="F70" s="61"/>
      <c r="G70" s="57"/>
      <c r="H70" s="32">
        <v>0.5</v>
      </c>
      <c r="I70" s="37" t="str">
        <f t="shared" si="1"/>
        <v/>
      </c>
    </row>
    <row r="71" spans="1:9" ht="24.95" customHeight="1" x14ac:dyDescent="0.2">
      <c r="A71" s="200"/>
      <c r="B71" s="204" t="s">
        <v>9</v>
      </c>
      <c r="C71" s="205"/>
      <c r="D71" s="206"/>
      <c r="E71" s="55"/>
      <c r="F71" s="61"/>
      <c r="G71" s="57"/>
      <c r="H71" s="32">
        <v>0.5</v>
      </c>
      <c r="I71" s="37" t="str">
        <f t="shared" si="1"/>
        <v/>
      </c>
    </row>
    <row r="72" spans="1:9" ht="24.95" customHeight="1" x14ac:dyDescent="0.2">
      <c r="A72" s="200"/>
      <c r="B72" s="204" t="s">
        <v>15</v>
      </c>
      <c r="C72" s="205"/>
      <c r="D72" s="206"/>
      <c r="E72" s="55"/>
      <c r="F72" s="61"/>
      <c r="G72" s="57"/>
      <c r="H72" s="32">
        <v>0.3</v>
      </c>
      <c r="I72" s="37" t="str">
        <f t="shared" si="1"/>
        <v/>
      </c>
    </row>
    <row r="73" spans="1:9" ht="24.95" customHeight="1" thickBot="1" x14ac:dyDescent="0.25">
      <c r="A73" s="198"/>
      <c r="B73" s="215" t="s">
        <v>57</v>
      </c>
      <c r="C73" s="216"/>
      <c r="D73" s="217"/>
      <c r="E73" s="58"/>
      <c r="F73" s="62"/>
      <c r="G73" s="60"/>
      <c r="H73" s="38">
        <v>0.2</v>
      </c>
      <c r="I73" s="39" t="str">
        <f t="shared" si="1"/>
        <v/>
      </c>
    </row>
    <row r="74" spans="1:9" ht="24.95" customHeight="1" thickTop="1" x14ac:dyDescent="0.2">
      <c r="A74" s="197" t="s">
        <v>85</v>
      </c>
      <c r="B74" s="199" t="s">
        <v>8</v>
      </c>
      <c r="C74" s="199"/>
      <c r="D74" s="199"/>
      <c r="E74" s="52"/>
      <c r="F74" s="63"/>
      <c r="G74" s="54"/>
      <c r="H74" s="40">
        <v>0.5</v>
      </c>
      <c r="I74" s="36" t="str">
        <f t="shared" si="1"/>
        <v/>
      </c>
    </row>
    <row r="75" spans="1:9" ht="24.95" customHeight="1" x14ac:dyDescent="0.2">
      <c r="A75" s="200"/>
      <c r="B75" s="191" t="s">
        <v>16</v>
      </c>
      <c r="C75" s="191"/>
      <c r="D75" s="191"/>
      <c r="E75" s="55"/>
      <c r="F75" s="61"/>
      <c r="G75" s="57"/>
      <c r="H75" s="32">
        <v>0.3</v>
      </c>
      <c r="I75" s="37" t="str">
        <f t="shared" si="1"/>
        <v/>
      </c>
    </row>
    <row r="76" spans="1:9" ht="24.95" customHeight="1" x14ac:dyDescent="0.2">
      <c r="A76" s="200"/>
      <c r="B76" s="191" t="s">
        <v>9</v>
      </c>
      <c r="C76" s="191" t="s">
        <v>17</v>
      </c>
      <c r="D76" s="191"/>
      <c r="E76" s="55"/>
      <c r="F76" s="61"/>
      <c r="G76" s="57"/>
      <c r="H76" s="32">
        <v>0.4</v>
      </c>
      <c r="I76" s="37" t="str">
        <f t="shared" si="1"/>
        <v/>
      </c>
    </row>
    <row r="77" spans="1:9" ht="24.95" customHeight="1" x14ac:dyDescent="0.2">
      <c r="A77" s="200"/>
      <c r="B77" s="191"/>
      <c r="C77" s="191" t="s">
        <v>18</v>
      </c>
      <c r="D77" s="191"/>
      <c r="E77" s="55"/>
      <c r="F77" s="61"/>
      <c r="G77" s="57"/>
      <c r="H77" s="32">
        <v>0.4</v>
      </c>
      <c r="I77" s="37" t="str">
        <f t="shared" si="1"/>
        <v/>
      </c>
    </row>
    <row r="78" spans="1:9" ht="24.95" customHeight="1" x14ac:dyDescent="0.2">
      <c r="A78" s="200"/>
      <c r="B78" s="191" t="s">
        <v>57</v>
      </c>
      <c r="C78" s="191"/>
      <c r="D78" s="191"/>
      <c r="E78" s="55"/>
      <c r="F78" s="61"/>
      <c r="G78" s="57"/>
      <c r="H78" s="32">
        <v>0.2</v>
      </c>
      <c r="I78" s="37" t="str">
        <f t="shared" si="1"/>
        <v/>
      </c>
    </row>
    <row r="79" spans="1:9" ht="24.95" customHeight="1" thickBot="1" x14ac:dyDescent="0.25">
      <c r="A79" s="200"/>
      <c r="B79" s="191" t="s">
        <v>60</v>
      </c>
      <c r="C79" s="191"/>
      <c r="D79" s="191"/>
      <c r="E79" s="58"/>
      <c r="F79" s="62"/>
      <c r="G79" s="60"/>
      <c r="H79" s="34">
        <v>0.2</v>
      </c>
      <c r="I79" s="39" t="str">
        <f t="shared" si="1"/>
        <v/>
      </c>
    </row>
    <row r="80" spans="1:9" ht="32.25" customHeight="1" thickTop="1" x14ac:dyDescent="0.2">
      <c r="A80" s="197" t="s">
        <v>88</v>
      </c>
      <c r="B80" s="201" t="s">
        <v>86</v>
      </c>
      <c r="C80" s="202"/>
      <c r="D80" s="203"/>
      <c r="E80" s="52"/>
      <c r="F80" s="53"/>
      <c r="G80" s="54"/>
      <c r="H80" s="32">
        <v>0.4</v>
      </c>
      <c r="I80" s="36" t="str">
        <f t="shared" si="1"/>
        <v/>
      </c>
    </row>
    <row r="81" spans="1:9" ht="24.95" customHeight="1" thickBot="1" x14ac:dyDescent="0.25">
      <c r="A81" s="198"/>
      <c r="B81" s="190" t="s">
        <v>7</v>
      </c>
      <c r="C81" s="190"/>
      <c r="D81" s="190"/>
      <c r="E81" s="58"/>
      <c r="F81" s="59"/>
      <c r="G81" s="60"/>
      <c r="H81" s="38">
        <v>0.6</v>
      </c>
      <c r="I81" s="39" t="str">
        <f t="shared" si="1"/>
        <v/>
      </c>
    </row>
    <row r="82" spans="1:9" ht="20.100000000000001" customHeight="1" thickBot="1" x14ac:dyDescent="0.25">
      <c r="A82" s="192" t="s">
        <v>89</v>
      </c>
      <c r="B82" s="193"/>
      <c r="C82" s="193"/>
      <c r="D82" s="193"/>
      <c r="E82" s="194"/>
      <c r="F82" s="194"/>
      <c r="G82" s="194"/>
      <c r="H82" s="193"/>
      <c r="I82" s="19">
        <f>SUM(I62:I81)</f>
        <v>0</v>
      </c>
    </row>
    <row r="83" spans="1:9" ht="30" customHeight="1" thickBot="1" x14ac:dyDescent="0.25">
      <c r="A83" s="108" t="s">
        <v>94</v>
      </c>
      <c r="B83" s="109"/>
      <c r="C83" s="109"/>
      <c r="D83" s="109"/>
      <c r="E83" s="109"/>
      <c r="F83" s="109"/>
      <c r="G83" s="109"/>
      <c r="H83" s="109"/>
      <c r="I83" s="109"/>
    </row>
    <row r="84" spans="1:9" ht="20.100000000000001" customHeight="1" thickBot="1" x14ac:dyDescent="0.25">
      <c r="A84" s="195"/>
      <c r="B84" s="195"/>
      <c r="C84" s="195"/>
      <c r="D84" s="196"/>
      <c r="E84" s="14" t="s">
        <v>0</v>
      </c>
      <c r="F84" s="15" t="s">
        <v>1</v>
      </c>
      <c r="G84" s="15" t="s">
        <v>3</v>
      </c>
      <c r="H84" s="31" t="s">
        <v>6</v>
      </c>
      <c r="I84" s="18" t="s">
        <v>81</v>
      </c>
    </row>
    <row r="85" spans="1:9" ht="24.95" customHeight="1" thickTop="1" x14ac:dyDescent="0.2">
      <c r="A85" s="197" t="s">
        <v>87</v>
      </c>
      <c r="B85" s="202" t="s">
        <v>62</v>
      </c>
      <c r="C85" s="202"/>
      <c r="D85" s="203"/>
      <c r="E85" s="52"/>
      <c r="F85" s="53"/>
      <c r="G85" s="54"/>
      <c r="H85" s="32">
        <v>0.4</v>
      </c>
      <c r="I85" s="36" t="str">
        <f t="shared" ref="I85:I88" si="2">IF(SUM(E85:G85)&gt;0,AVERAGE(E85:G85)*H85,"")</f>
        <v/>
      </c>
    </row>
    <row r="86" spans="1:9" ht="24.95" customHeight="1" x14ac:dyDescent="0.2">
      <c r="A86" s="200"/>
      <c r="B86" s="218" t="s">
        <v>63</v>
      </c>
      <c r="C86" s="218"/>
      <c r="D86" s="219"/>
      <c r="E86" s="55"/>
      <c r="F86" s="56"/>
      <c r="G86" s="57"/>
      <c r="H86" s="32">
        <v>0.4</v>
      </c>
      <c r="I86" s="37" t="str">
        <f t="shared" si="2"/>
        <v/>
      </c>
    </row>
    <row r="87" spans="1:9" ht="24.95" customHeight="1" x14ac:dyDescent="0.2">
      <c r="A87" s="200"/>
      <c r="B87" s="218" t="s">
        <v>64</v>
      </c>
      <c r="C87" s="218"/>
      <c r="D87" s="219"/>
      <c r="E87" s="55"/>
      <c r="F87" s="56"/>
      <c r="G87" s="57"/>
      <c r="H87" s="32">
        <v>0.8</v>
      </c>
      <c r="I87" s="37" t="str">
        <f t="shared" si="2"/>
        <v/>
      </c>
    </row>
    <row r="88" spans="1:9" ht="30" customHeight="1" thickBot="1" x14ac:dyDescent="0.25">
      <c r="A88" s="200"/>
      <c r="B88" s="218" t="s">
        <v>65</v>
      </c>
      <c r="C88" s="218"/>
      <c r="D88" s="219"/>
      <c r="E88" s="58"/>
      <c r="F88" s="59"/>
      <c r="G88" s="60"/>
      <c r="H88" s="34">
        <v>0.4</v>
      </c>
      <c r="I88" s="39" t="str">
        <f t="shared" si="2"/>
        <v/>
      </c>
    </row>
    <row r="89" spans="1:9" ht="20.100000000000001" customHeight="1" thickTop="1" thickBot="1" x14ac:dyDescent="0.25">
      <c r="A89" s="192" t="s">
        <v>78</v>
      </c>
      <c r="B89" s="193"/>
      <c r="C89" s="193"/>
      <c r="D89" s="193"/>
      <c r="E89" s="194"/>
      <c r="F89" s="194"/>
      <c r="G89" s="194"/>
      <c r="H89" s="193"/>
      <c r="I89" s="17">
        <f>SUM(I85:I88)</f>
        <v>0</v>
      </c>
    </row>
    <row r="90" spans="1:9" ht="30" customHeight="1" thickBot="1" x14ac:dyDescent="0.25">
      <c r="A90" s="108" t="s">
        <v>93</v>
      </c>
      <c r="B90" s="109"/>
      <c r="C90" s="109"/>
      <c r="D90" s="109"/>
      <c r="E90" s="109"/>
      <c r="F90" s="109"/>
      <c r="G90" s="109"/>
      <c r="H90" s="109"/>
      <c r="I90" s="109"/>
    </row>
    <row r="91" spans="1:9" ht="20.100000000000001" customHeight="1" thickBot="1" x14ac:dyDescent="0.25">
      <c r="A91" s="195"/>
      <c r="B91" s="195"/>
      <c r="C91" s="195"/>
      <c r="D91" s="196"/>
      <c r="E91" s="14" t="s">
        <v>0</v>
      </c>
      <c r="F91" s="15" t="s">
        <v>1</v>
      </c>
      <c r="G91" s="15" t="s">
        <v>3</v>
      </c>
      <c r="H91" s="31" t="s">
        <v>6</v>
      </c>
      <c r="I91" s="18" t="s">
        <v>81</v>
      </c>
    </row>
    <row r="92" spans="1:9" ht="24.95" customHeight="1" thickTop="1" x14ac:dyDescent="0.2">
      <c r="A92" s="197" t="s">
        <v>99</v>
      </c>
      <c r="B92" s="199" t="s">
        <v>80</v>
      </c>
      <c r="C92" s="199"/>
      <c r="D92" s="199"/>
      <c r="E92" s="52"/>
      <c r="F92" s="53"/>
      <c r="G92" s="54"/>
      <c r="H92" s="32">
        <v>0.3</v>
      </c>
      <c r="I92" s="36" t="str">
        <f t="shared" ref="I92:I107" si="3">IF(SUM(E92:G92)&gt;0,AVERAGE(E92:G92)*H92,"")</f>
        <v/>
      </c>
    </row>
    <row r="93" spans="1:9" ht="24.95" customHeight="1" thickBot="1" x14ac:dyDescent="0.25">
      <c r="A93" s="198"/>
      <c r="B93" s="190" t="s">
        <v>79</v>
      </c>
      <c r="C93" s="190"/>
      <c r="D93" s="190"/>
      <c r="E93" s="58"/>
      <c r="F93" s="59"/>
      <c r="G93" s="60"/>
      <c r="H93" s="38">
        <v>0.3</v>
      </c>
      <c r="I93" s="39" t="str">
        <f t="shared" si="3"/>
        <v/>
      </c>
    </row>
    <row r="94" spans="1:9" ht="35.25" thickTop="1" thickBot="1" x14ac:dyDescent="0.25">
      <c r="A94" s="50" t="s">
        <v>100</v>
      </c>
      <c r="B94" s="208" t="s">
        <v>19</v>
      </c>
      <c r="C94" s="208"/>
      <c r="D94" s="208"/>
      <c r="E94" s="64"/>
      <c r="F94" s="65"/>
      <c r="G94" s="66"/>
      <c r="H94" s="35">
        <v>0.4</v>
      </c>
      <c r="I94" s="42" t="str">
        <f t="shared" si="3"/>
        <v/>
      </c>
    </row>
    <row r="95" spans="1:9" ht="24.95" customHeight="1" thickTop="1" x14ac:dyDescent="0.2">
      <c r="A95" s="197" t="s">
        <v>101</v>
      </c>
      <c r="B95" s="223" t="s">
        <v>25</v>
      </c>
      <c r="C95" s="199" t="s">
        <v>20</v>
      </c>
      <c r="D95" s="199"/>
      <c r="E95" s="52"/>
      <c r="F95" s="63"/>
      <c r="G95" s="54"/>
      <c r="H95" s="40">
        <v>1</v>
      </c>
      <c r="I95" s="36" t="str">
        <f t="shared" si="3"/>
        <v/>
      </c>
    </row>
    <row r="96" spans="1:9" ht="24.95" customHeight="1" x14ac:dyDescent="0.2">
      <c r="A96" s="200"/>
      <c r="B96" s="204"/>
      <c r="C96" s="191" t="s">
        <v>21</v>
      </c>
      <c r="D96" s="191"/>
      <c r="E96" s="55"/>
      <c r="F96" s="61"/>
      <c r="G96" s="57"/>
      <c r="H96" s="32">
        <v>1</v>
      </c>
      <c r="I96" s="37" t="str">
        <f t="shared" si="3"/>
        <v/>
      </c>
    </row>
    <row r="97" spans="1:9" ht="24.95" customHeight="1" x14ac:dyDescent="0.2">
      <c r="A97" s="200"/>
      <c r="B97" s="204"/>
      <c r="C97" s="191" t="s">
        <v>22</v>
      </c>
      <c r="D97" s="191"/>
      <c r="E97" s="55"/>
      <c r="F97" s="61"/>
      <c r="G97" s="57"/>
      <c r="H97" s="32">
        <v>1</v>
      </c>
      <c r="I97" s="37" t="str">
        <f t="shared" si="3"/>
        <v/>
      </c>
    </row>
    <row r="98" spans="1:9" ht="24.95" customHeight="1" x14ac:dyDescent="0.2">
      <c r="A98" s="200"/>
      <c r="B98" s="204" t="s">
        <v>26</v>
      </c>
      <c r="C98" s="191" t="s">
        <v>23</v>
      </c>
      <c r="D98" s="191"/>
      <c r="E98" s="55"/>
      <c r="F98" s="61"/>
      <c r="G98" s="57"/>
      <c r="H98" s="32">
        <v>0.7</v>
      </c>
      <c r="I98" s="37" t="str">
        <f t="shared" si="3"/>
        <v/>
      </c>
    </row>
    <row r="99" spans="1:9" ht="24.95" customHeight="1" thickBot="1" x14ac:dyDescent="0.25">
      <c r="A99" s="198"/>
      <c r="B99" s="215"/>
      <c r="C99" s="190" t="s">
        <v>24</v>
      </c>
      <c r="D99" s="190"/>
      <c r="E99" s="58"/>
      <c r="F99" s="62"/>
      <c r="G99" s="60"/>
      <c r="H99" s="32">
        <v>0.3</v>
      </c>
      <c r="I99" s="39" t="str">
        <f t="shared" si="3"/>
        <v/>
      </c>
    </row>
    <row r="100" spans="1:9" ht="24.95" customHeight="1" thickTop="1" x14ac:dyDescent="0.2">
      <c r="A100" s="197" t="s">
        <v>102</v>
      </c>
      <c r="B100" s="199" t="s">
        <v>30</v>
      </c>
      <c r="C100" s="43" t="s">
        <v>17</v>
      </c>
      <c r="D100" s="43" t="s">
        <v>74</v>
      </c>
      <c r="E100" s="52"/>
      <c r="F100" s="63"/>
      <c r="G100" s="54"/>
      <c r="H100" s="44">
        <v>1</v>
      </c>
      <c r="I100" s="36" t="str">
        <f t="shared" si="3"/>
        <v/>
      </c>
    </row>
    <row r="101" spans="1:9" ht="24.95" customHeight="1" x14ac:dyDescent="0.2">
      <c r="A101" s="200"/>
      <c r="B101" s="191"/>
      <c r="C101" s="45" t="s">
        <v>61</v>
      </c>
      <c r="D101" s="46" t="s">
        <v>27</v>
      </c>
      <c r="E101" s="55"/>
      <c r="F101" s="61"/>
      <c r="G101" s="57"/>
      <c r="H101" s="32">
        <v>0.6</v>
      </c>
      <c r="I101" s="37" t="str">
        <f t="shared" si="3"/>
        <v/>
      </c>
    </row>
    <row r="102" spans="1:9" ht="24.95" customHeight="1" x14ac:dyDescent="0.2">
      <c r="A102" s="200"/>
      <c r="B102" s="218" t="s">
        <v>31</v>
      </c>
      <c r="C102" s="191" t="s">
        <v>32</v>
      </c>
      <c r="D102" s="45" t="s">
        <v>23</v>
      </c>
      <c r="E102" s="55"/>
      <c r="F102" s="61"/>
      <c r="G102" s="57"/>
      <c r="H102" s="32">
        <v>0.4</v>
      </c>
      <c r="I102" s="37" t="str">
        <f t="shared" si="3"/>
        <v/>
      </c>
    </row>
    <row r="103" spans="1:9" ht="24.95" customHeight="1" x14ac:dyDescent="0.2">
      <c r="A103" s="200"/>
      <c r="B103" s="218"/>
      <c r="C103" s="191"/>
      <c r="D103" s="46" t="s">
        <v>28</v>
      </c>
      <c r="E103" s="55"/>
      <c r="F103" s="61"/>
      <c r="G103" s="57"/>
      <c r="H103" s="32">
        <v>0.4</v>
      </c>
      <c r="I103" s="37" t="str">
        <f t="shared" si="3"/>
        <v/>
      </c>
    </row>
    <row r="104" spans="1:9" ht="24.95" customHeight="1" x14ac:dyDescent="0.2">
      <c r="A104" s="200"/>
      <c r="B104" s="218"/>
      <c r="C104" s="218" t="s">
        <v>33</v>
      </c>
      <c r="D104" s="45" t="s">
        <v>23</v>
      </c>
      <c r="E104" s="55"/>
      <c r="F104" s="61"/>
      <c r="G104" s="57"/>
      <c r="H104" s="32">
        <v>0.4</v>
      </c>
      <c r="I104" s="37" t="str">
        <f t="shared" si="3"/>
        <v/>
      </c>
    </row>
    <row r="105" spans="1:9" ht="24.95" customHeight="1" x14ac:dyDescent="0.2">
      <c r="A105" s="200"/>
      <c r="B105" s="218"/>
      <c r="C105" s="218"/>
      <c r="D105" s="46" t="s">
        <v>28</v>
      </c>
      <c r="E105" s="55"/>
      <c r="F105" s="61"/>
      <c r="G105" s="57"/>
      <c r="H105" s="32">
        <v>0.4</v>
      </c>
      <c r="I105" s="37" t="str">
        <f t="shared" si="3"/>
        <v/>
      </c>
    </row>
    <row r="106" spans="1:9" ht="24.95" customHeight="1" x14ac:dyDescent="0.2">
      <c r="A106" s="200"/>
      <c r="B106" s="218"/>
      <c r="C106" s="218" t="s">
        <v>34</v>
      </c>
      <c r="D106" s="46" t="s">
        <v>27</v>
      </c>
      <c r="E106" s="55"/>
      <c r="F106" s="61"/>
      <c r="G106" s="57"/>
      <c r="H106" s="32">
        <v>0.4</v>
      </c>
      <c r="I106" s="37" t="str">
        <f t="shared" si="3"/>
        <v/>
      </c>
    </row>
    <row r="107" spans="1:9" ht="24.95" customHeight="1" thickBot="1" x14ac:dyDescent="0.25">
      <c r="A107" s="200"/>
      <c r="B107" s="218"/>
      <c r="C107" s="218"/>
      <c r="D107" s="46" t="s">
        <v>29</v>
      </c>
      <c r="E107" s="58"/>
      <c r="F107" s="62"/>
      <c r="G107" s="60"/>
      <c r="H107" s="34">
        <v>0.4</v>
      </c>
      <c r="I107" s="39" t="str">
        <f t="shared" si="3"/>
        <v/>
      </c>
    </row>
    <row r="108" spans="1:9" ht="20.100000000000001" customHeight="1" thickTop="1" thickBot="1" x14ac:dyDescent="0.25">
      <c r="A108" s="192" t="s">
        <v>75</v>
      </c>
      <c r="B108" s="193"/>
      <c r="C108" s="193"/>
      <c r="D108" s="193"/>
      <c r="E108" s="194"/>
      <c r="F108" s="194"/>
      <c r="G108" s="194"/>
      <c r="H108" s="193"/>
      <c r="I108" s="20">
        <f>SUM(I92:I107)</f>
        <v>0</v>
      </c>
    </row>
    <row r="109" spans="1:9" ht="15" customHeight="1" x14ac:dyDescent="0.2">
      <c r="A109" s="47"/>
      <c r="B109" s="47"/>
      <c r="C109" s="47"/>
      <c r="D109" s="48"/>
      <c r="E109" s="48"/>
      <c r="F109" s="48"/>
      <c r="G109" s="48"/>
      <c r="H109" s="48"/>
      <c r="I109" s="49"/>
    </row>
    <row r="110" spans="1:9" ht="30" customHeight="1" thickBot="1" x14ac:dyDescent="0.25">
      <c r="A110" s="109" t="s">
        <v>92</v>
      </c>
      <c r="B110" s="109"/>
      <c r="C110" s="109"/>
      <c r="D110" s="109"/>
      <c r="E110" s="109"/>
      <c r="F110" s="109"/>
      <c r="G110" s="109"/>
      <c r="H110" s="109"/>
      <c r="I110" s="109"/>
    </row>
    <row r="111" spans="1:9" ht="20.100000000000001" customHeight="1" thickBot="1" x14ac:dyDescent="0.25">
      <c r="A111" s="195"/>
      <c r="B111" s="195"/>
      <c r="C111" s="195"/>
      <c r="D111" s="196"/>
      <c r="E111" s="14" t="s">
        <v>0</v>
      </c>
      <c r="F111" s="15" t="s">
        <v>1</v>
      </c>
      <c r="G111" s="15" t="s">
        <v>3</v>
      </c>
      <c r="H111" s="31" t="s">
        <v>6</v>
      </c>
      <c r="I111" s="18" t="s">
        <v>81</v>
      </c>
    </row>
    <row r="112" spans="1:9" ht="31.5" customHeight="1" thickTop="1" x14ac:dyDescent="0.2">
      <c r="A112" s="220" t="s">
        <v>103</v>
      </c>
      <c r="B112" s="199" t="s">
        <v>35</v>
      </c>
      <c r="C112" s="199"/>
      <c r="D112" s="199"/>
      <c r="E112" s="52"/>
      <c r="F112" s="53"/>
      <c r="G112" s="54"/>
      <c r="H112" s="32">
        <v>0.5</v>
      </c>
      <c r="I112" s="36" t="str">
        <f t="shared" ref="I112:I115" si="4">IF(SUM(E112:G112)&gt;0,AVERAGE(E112:G112)*H112,"")</f>
        <v/>
      </c>
    </row>
    <row r="113" spans="1:9" ht="31.5" customHeight="1" thickBot="1" x14ac:dyDescent="0.25">
      <c r="A113" s="221"/>
      <c r="B113" s="190" t="s">
        <v>26</v>
      </c>
      <c r="C113" s="190"/>
      <c r="D113" s="190"/>
      <c r="E113" s="58"/>
      <c r="F113" s="59"/>
      <c r="G113" s="60"/>
      <c r="H113" s="38">
        <v>0.5</v>
      </c>
      <c r="I113" s="39" t="str">
        <f t="shared" si="4"/>
        <v/>
      </c>
    </row>
    <row r="114" spans="1:9" ht="30.75" customHeight="1" thickTop="1" x14ac:dyDescent="0.2">
      <c r="A114" s="222" t="s">
        <v>104</v>
      </c>
      <c r="B114" s="199" t="s">
        <v>32</v>
      </c>
      <c r="C114" s="199"/>
      <c r="D114" s="199"/>
      <c r="E114" s="52"/>
      <c r="F114" s="53"/>
      <c r="G114" s="54"/>
      <c r="H114" s="35">
        <v>0.5</v>
      </c>
      <c r="I114" s="36" t="str">
        <f t="shared" si="4"/>
        <v/>
      </c>
    </row>
    <row r="115" spans="1:9" ht="30.75" customHeight="1" thickBot="1" x14ac:dyDescent="0.25">
      <c r="A115" s="222"/>
      <c r="B115" s="191" t="s">
        <v>36</v>
      </c>
      <c r="C115" s="191"/>
      <c r="D115" s="191"/>
      <c r="E115" s="58"/>
      <c r="F115" s="59"/>
      <c r="G115" s="60"/>
      <c r="H115" s="34">
        <v>0.5</v>
      </c>
      <c r="I115" s="39" t="str">
        <f t="shared" si="4"/>
        <v/>
      </c>
    </row>
    <row r="116" spans="1:9" ht="20.100000000000001" customHeight="1" thickTop="1" thickBot="1" x14ac:dyDescent="0.25">
      <c r="A116" s="192" t="s">
        <v>76</v>
      </c>
      <c r="B116" s="193"/>
      <c r="C116" s="193"/>
      <c r="D116" s="193"/>
      <c r="E116" s="194"/>
      <c r="F116" s="194"/>
      <c r="G116" s="194"/>
      <c r="H116" s="193"/>
      <c r="I116" s="17">
        <f>SUM(I112:I115)</f>
        <v>0</v>
      </c>
    </row>
  </sheetData>
  <sheetProtection sheet="1" objects="1" scenarios="1"/>
  <mergeCells count="125">
    <mergeCell ref="A114:A115"/>
    <mergeCell ref="B114:D114"/>
    <mergeCell ref="B115:D115"/>
    <mergeCell ref="A116:H116"/>
    <mergeCell ref="A108:H108"/>
    <mergeCell ref="A110:I110"/>
    <mergeCell ref="A111:D111"/>
    <mergeCell ref="A112:A113"/>
    <mergeCell ref="B112:D112"/>
    <mergeCell ref="B113:D113"/>
    <mergeCell ref="A100:A107"/>
    <mergeCell ref="B100:B101"/>
    <mergeCell ref="B102:B107"/>
    <mergeCell ref="C102:C103"/>
    <mergeCell ref="C104:C105"/>
    <mergeCell ref="C106:C107"/>
    <mergeCell ref="A95:A99"/>
    <mergeCell ref="B95:B97"/>
    <mergeCell ref="C95:D95"/>
    <mergeCell ref="C96:D96"/>
    <mergeCell ref="C97:D97"/>
    <mergeCell ref="B98:B99"/>
    <mergeCell ref="C98:D98"/>
    <mergeCell ref="C99:D99"/>
    <mergeCell ref="A90:I90"/>
    <mergeCell ref="A91:D91"/>
    <mergeCell ref="A92:A93"/>
    <mergeCell ref="B92:D92"/>
    <mergeCell ref="B93:D93"/>
    <mergeCell ref="B94:D94"/>
    <mergeCell ref="A85:A88"/>
    <mergeCell ref="B85:D85"/>
    <mergeCell ref="B86:D86"/>
    <mergeCell ref="B87:D87"/>
    <mergeCell ref="B88:D88"/>
    <mergeCell ref="A89:H89"/>
    <mergeCell ref="A80:A81"/>
    <mergeCell ref="B80:D80"/>
    <mergeCell ref="B81:D81"/>
    <mergeCell ref="A82:H82"/>
    <mergeCell ref="A83:I83"/>
    <mergeCell ref="A84:D84"/>
    <mergeCell ref="A74:A79"/>
    <mergeCell ref="B74:D74"/>
    <mergeCell ref="B75:D75"/>
    <mergeCell ref="B76:B77"/>
    <mergeCell ref="C76:D76"/>
    <mergeCell ref="C77:D77"/>
    <mergeCell ref="B78:D78"/>
    <mergeCell ref="B79:D79"/>
    <mergeCell ref="B67:D67"/>
    <mergeCell ref="B68:D68"/>
    <mergeCell ref="A69:A73"/>
    <mergeCell ref="B69:D69"/>
    <mergeCell ref="B70:D70"/>
    <mergeCell ref="B71:D71"/>
    <mergeCell ref="B72:D72"/>
    <mergeCell ref="B73:D73"/>
    <mergeCell ref="A60:I60"/>
    <mergeCell ref="A61:D61"/>
    <mergeCell ref="A62:A68"/>
    <mergeCell ref="B62:B63"/>
    <mergeCell ref="C62:D62"/>
    <mergeCell ref="C63:D63"/>
    <mergeCell ref="B64:D64"/>
    <mergeCell ref="B65:B66"/>
    <mergeCell ref="C65:D65"/>
    <mergeCell ref="C66:D66"/>
    <mergeCell ref="A55:A58"/>
    <mergeCell ref="B55:D55"/>
    <mergeCell ref="B56:D56"/>
    <mergeCell ref="B57:D57"/>
    <mergeCell ref="B58:D58"/>
    <mergeCell ref="A59:H59"/>
    <mergeCell ref="A51:C51"/>
    <mergeCell ref="D51:E51"/>
    <mergeCell ref="G51:I51"/>
    <mergeCell ref="A52:I52"/>
    <mergeCell ref="A53:I53"/>
    <mergeCell ref="A54:D54"/>
    <mergeCell ref="A37:C37"/>
    <mergeCell ref="D37:E38"/>
    <mergeCell ref="F37:F38"/>
    <mergeCell ref="A38:C38"/>
    <mergeCell ref="A41:I41"/>
    <mergeCell ref="A42:I49"/>
    <mergeCell ref="A29:E29"/>
    <mergeCell ref="F29:G29"/>
    <mergeCell ref="H29:I29"/>
    <mergeCell ref="A31:I31"/>
    <mergeCell ref="A33:C35"/>
    <mergeCell ref="D33:E33"/>
    <mergeCell ref="F33:G33"/>
    <mergeCell ref="D35:E35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14:I14"/>
    <mergeCell ref="A15:D15"/>
    <mergeCell ref="E15:I15"/>
    <mergeCell ref="A16:D22"/>
    <mergeCell ref="E16:I22"/>
    <mergeCell ref="A24:I24"/>
    <mergeCell ref="A9:I9"/>
    <mergeCell ref="A11:B11"/>
    <mergeCell ref="C11:E11"/>
    <mergeCell ref="F11:I11"/>
    <mergeCell ref="A12:B12"/>
    <mergeCell ref="C12:E12"/>
    <mergeCell ref="F12:I12"/>
    <mergeCell ref="A2:C5"/>
    <mergeCell ref="D2:I2"/>
    <mergeCell ref="D3:I3"/>
    <mergeCell ref="G4:I4"/>
    <mergeCell ref="D5:I5"/>
    <mergeCell ref="A7:I7"/>
  </mergeCells>
  <conditionalFormatting sqref="I59">
    <cfRule type="cellIs" dxfId="104" priority="15" operator="equal">
      <formula>0</formula>
    </cfRule>
  </conditionalFormatting>
  <conditionalFormatting sqref="I82">
    <cfRule type="cellIs" dxfId="103" priority="14" operator="equal">
      <formula>0</formula>
    </cfRule>
  </conditionalFormatting>
  <conditionalFormatting sqref="I89">
    <cfRule type="cellIs" dxfId="102" priority="13" operator="equal">
      <formula>0</formula>
    </cfRule>
  </conditionalFormatting>
  <conditionalFormatting sqref="I108">
    <cfRule type="cellIs" dxfId="101" priority="12" operator="equal">
      <formula>0</formula>
    </cfRule>
  </conditionalFormatting>
  <conditionalFormatting sqref="I116">
    <cfRule type="cellIs" dxfId="100" priority="1" operator="equal">
      <formula>0</formula>
    </cfRule>
    <cfRule type="cellIs" dxfId="99" priority="2" operator="equal">
      <formula>0</formula>
    </cfRule>
    <cfRule type="cellIs" dxfId="98" priority="11" operator="equal">
      <formula>0</formula>
    </cfRule>
  </conditionalFormatting>
  <conditionalFormatting sqref="F25:G25">
    <cfRule type="cellIs" dxfId="97" priority="10" operator="equal">
      <formula>0</formula>
    </cfRule>
  </conditionalFormatting>
  <conditionalFormatting sqref="F26:G26">
    <cfRule type="cellIs" dxfId="96" priority="9" operator="equal">
      <formula>0</formula>
    </cfRule>
  </conditionalFormatting>
  <conditionalFormatting sqref="F27:G27">
    <cfRule type="cellIs" dxfId="95" priority="8" operator="equal">
      <formula>0</formula>
    </cfRule>
  </conditionalFormatting>
  <conditionalFormatting sqref="F28:G28">
    <cfRule type="cellIs" dxfId="94" priority="7" operator="equal">
      <formula>0</formula>
    </cfRule>
  </conditionalFormatting>
  <conditionalFormatting sqref="F29:G29">
    <cfRule type="cellIs" dxfId="93" priority="6" operator="equal">
      <formula>0</formula>
    </cfRule>
  </conditionalFormatting>
  <conditionalFormatting sqref="D33:E33">
    <cfRule type="cellIs" dxfId="92" priority="5" operator="equal">
      <formula>0</formula>
    </cfRule>
  </conditionalFormatting>
  <conditionalFormatting sqref="D35:E35">
    <cfRule type="cellIs" dxfId="91" priority="4" operator="equal">
      <formula>0</formula>
    </cfRule>
  </conditionalFormatting>
  <conditionalFormatting sqref="D37:E38">
    <cfRule type="cellIs" dxfId="90" priority="3" operator="equal">
      <formula>0</formula>
    </cfRule>
  </conditionalFormatting>
  <pageMargins left="0.39370078740157483" right="0.19685039370078741" top="0.11811023622047245" bottom="0.11811023622047245" header="0.51181102362204722" footer="0.51181102362204722"/>
  <pageSetup paperSize="9" scale="92" orientation="portrait" horizontalDpi="4294967293" verticalDpi="4294967293" r:id="rId1"/>
  <headerFooter alignWithMargins="0"/>
  <rowBreaks count="2" manualBreakCount="2">
    <brk id="82" max="16383" man="1"/>
    <brk id="1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zoomScaleNormal="100" zoomScaleSheetLayoutView="100" workbookViewId="0">
      <selection activeCell="L27" sqref="L27"/>
    </sheetView>
  </sheetViews>
  <sheetFormatPr baseColWidth="10" defaultRowHeight="15" x14ac:dyDescent="0.2"/>
  <cols>
    <col min="1" max="1" width="15.140625" style="1" customWidth="1"/>
    <col min="2" max="3" width="12.85546875" style="1" customWidth="1"/>
    <col min="4" max="4" width="19.42578125" style="1" customWidth="1"/>
    <col min="5" max="7" width="8.7109375" style="2" customWidth="1"/>
    <col min="8" max="8" width="6.140625" style="2" customWidth="1"/>
    <col min="9" max="9" width="9.7109375" style="2" customWidth="1"/>
    <col min="10" max="16384" width="11.42578125" style="1"/>
  </cols>
  <sheetData>
    <row r="1" spans="1:11" ht="15.75" thickBot="1" x14ac:dyDescent="0.25"/>
    <row r="2" spans="1:11" s="3" customFormat="1" ht="17.100000000000001" customHeight="1" x14ac:dyDescent="0.25">
      <c r="A2" s="175" t="s">
        <v>37</v>
      </c>
      <c r="B2" s="176"/>
      <c r="C2" s="176"/>
      <c r="D2" s="181" t="s">
        <v>71</v>
      </c>
      <c r="E2" s="181"/>
      <c r="F2" s="181"/>
      <c r="G2" s="181"/>
      <c r="H2" s="181"/>
      <c r="I2" s="182"/>
    </row>
    <row r="3" spans="1:11" s="3" customFormat="1" ht="17.100000000000001" customHeight="1" x14ac:dyDescent="0.25">
      <c r="A3" s="177"/>
      <c r="B3" s="178"/>
      <c r="C3" s="178"/>
      <c r="D3" s="183" t="s">
        <v>66</v>
      </c>
      <c r="E3" s="183"/>
      <c r="F3" s="183"/>
      <c r="G3" s="183"/>
      <c r="H3" s="183"/>
      <c r="I3" s="184"/>
    </row>
    <row r="4" spans="1:11" s="3" customFormat="1" ht="33.950000000000003" customHeight="1" x14ac:dyDescent="0.25">
      <c r="A4" s="177"/>
      <c r="B4" s="178"/>
      <c r="C4" s="178"/>
      <c r="D4" s="84" t="s">
        <v>38</v>
      </c>
      <c r="E4" s="83">
        <v>2016</v>
      </c>
      <c r="F4" s="82" t="s">
        <v>2</v>
      </c>
      <c r="G4" s="188"/>
      <c r="H4" s="188"/>
      <c r="I4" s="189"/>
    </row>
    <row r="5" spans="1:11" s="3" customFormat="1" ht="24.95" customHeight="1" thickBot="1" x14ac:dyDescent="0.3">
      <c r="A5" s="179"/>
      <c r="B5" s="180"/>
      <c r="C5" s="180"/>
      <c r="D5" s="185" t="s">
        <v>67</v>
      </c>
      <c r="E5" s="185"/>
      <c r="F5" s="185"/>
      <c r="G5" s="185"/>
      <c r="H5" s="185"/>
      <c r="I5" s="186"/>
    </row>
    <row r="6" spans="1:11" ht="9.9499999999999993" customHeight="1" x14ac:dyDescent="0.2"/>
    <row r="7" spans="1:11" s="3" customFormat="1" ht="20.100000000000001" customHeight="1" x14ac:dyDescent="0.25">
      <c r="A7" s="187" t="s">
        <v>72</v>
      </c>
      <c r="B7" s="187"/>
      <c r="C7" s="187"/>
      <c r="D7" s="187"/>
      <c r="E7" s="187"/>
      <c r="F7" s="187"/>
      <c r="G7" s="187"/>
      <c r="H7" s="187"/>
      <c r="I7" s="187"/>
    </row>
    <row r="8" spans="1:11" ht="9.9499999999999993" customHeight="1" x14ac:dyDescent="0.2"/>
    <row r="9" spans="1:11" s="3" customFormat="1" ht="20.100000000000001" customHeight="1" x14ac:dyDescent="0.25">
      <c r="A9" s="187" t="s">
        <v>68</v>
      </c>
      <c r="B9" s="187"/>
      <c r="C9" s="187"/>
      <c r="D9" s="187"/>
      <c r="E9" s="187"/>
      <c r="F9" s="187"/>
      <c r="G9" s="187"/>
      <c r="H9" s="187"/>
      <c r="I9" s="187"/>
    </row>
    <row r="10" spans="1:11" ht="9.9499999999999993" customHeight="1" thickBot="1" x14ac:dyDescent="0.25"/>
    <row r="11" spans="1:11" customFormat="1" ht="18.75" customHeight="1" thickTop="1" x14ac:dyDescent="0.25">
      <c r="A11" s="103" t="s">
        <v>95</v>
      </c>
      <c r="B11" s="98"/>
      <c r="C11" s="97" t="s">
        <v>98</v>
      </c>
      <c r="D11" s="98"/>
      <c r="E11" s="98"/>
      <c r="F11" s="97" t="s">
        <v>97</v>
      </c>
      <c r="G11" s="98"/>
      <c r="H11" s="98"/>
      <c r="I11" s="102"/>
      <c r="J11" s="1"/>
      <c r="K11" s="1"/>
    </row>
    <row r="12" spans="1:11" customFormat="1" ht="36.75" customHeight="1" thickBot="1" x14ac:dyDescent="0.3">
      <c r="A12" s="104"/>
      <c r="B12" s="100"/>
      <c r="C12" s="99"/>
      <c r="D12" s="100"/>
      <c r="E12" s="100"/>
      <c r="F12" s="99"/>
      <c r="G12" s="100"/>
      <c r="H12" s="100"/>
      <c r="I12" s="101"/>
      <c r="J12" s="1"/>
      <c r="K12" s="1"/>
    </row>
    <row r="13" spans="1:11" ht="20.100000000000001" customHeight="1" thickTop="1" x14ac:dyDescent="0.2"/>
    <row r="14" spans="1:11" s="3" customFormat="1" ht="20.100000000000001" customHeight="1" thickBot="1" x14ac:dyDescent="0.3">
      <c r="A14" s="155" t="s">
        <v>70</v>
      </c>
      <c r="B14" s="155"/>
      <c r="C14" s="155"/>
      <c r="D14" s="155"/>
      <c r="E14" s="155"/>
      <c r="F14" s="155"/>
      <c r="G14" s="155"/>
      <c r="H14" s="155"/>
      <c r="I14" s="155"/>
    </row>
    <row r="15" spans="1:11" ht="15.75" thickTop="1" x14ac:dyDescent="0.2">
      <c r="A15" s="156" t="s">
        <v>73</v>
      </c>
      <c r="B15" s="157"/>
      <c r="C15" s="157"/>
      <c r="D15" s="158"/>
      <c r="E15" s="159" t="s">
        <v>39</v>
      </c>
      <c r="F15" s="160"/>
      <c r="G15" s="160"/>
      <c r="H15" s="160"/>
      <c r="I15" s="161"/>
    </row>
    <row r="16" spans="1:11" x14ac:dyDescent="0.2">
      <c r="A16" s="162"/>
      <c r="B16" s="163"/>
      <c r="C16" s="163"/>
      <c r="D16" s="164"/>
      <c r="E16" s="168"/>
      <c r="F16" s="169"/>
      <c r="G16" s="169"/>
      <c r="H16" s="169"/>
      <c r="I16" s="170"/>
    </row>
    <row r="17" spans="1:9" x14ac:dyDescent="0.2">
      <c r="A17" s="162"/>
      <c r="B17" s="163"/>
      <c r="C17" s="163"/>
      <c r="D17" s="164"/>
      <c r="E17" s="168"/>
      <c r="F17" s="169"/>
      <c r="G17" s="169"/>
      <c r="H17" s="169"/>
      <c r="I17" s="170"/>
    </row>
    <row r="18" spans="1:9" x14ac:dyDescent="0.2">
      <c r="A18" s="162"/>
      <c r="B18" s="163"/>
      <c r="C18" s="163"/>
      <c r="D18" s="164"/>
      <c r="E18" s="168"/>
      <c r="F18" s="169"/>
      <c r="G18" s="169"/>
      <c r="H18" s="169"/>
      <c r="I18" s="170"/>
    </row>
    <row r="19" spans="1:9" x14ac:dyDescent="0.2">
      <c r="A19" s="162"/>
      <c r="B19" s="163"/>
      <c r="C19" s="163"/>
      <c r="D19" s="164"/>
      <c r="E19" s="168"/>
      <c r="F19" s="169"/>
      <c r="G19" s="169"/>
      <c r="H19" s="169"/>
      <c r="I19" s="170"/>
    </row>
    <row r="20" spans="1:9" x14ac:dyDescent="0.2">
      <c r="A20" s="162"/>
      <c r="B20" s="163"/>
      <c r="C20" s="163"/>
      <c r="D20" s="164"/>
      <c r="E20" s="168"/>
      <c r="F20" s="169"/>
      <c r="G20" s="169"/>
      <c r="H20" s="169"/>
      <c r="I20" s="170"/>
    </row>
    <row r="21" spans="1:9" x14ac:dyDescent="0.2">
      <c r="A21" s="162"/>
      <c r="B21" s="163"/>
      <c r="C21" s="163"/>
      <c r="D21" s="164"/>
      <c r="E21" s="168"/>
      <c r="F21" s="169"/>
      <c r="G21" s="169"/>
      <c r="H21" s="169"/>
      <c r="I21" s="170"/>
    </row>
    <row r="22" spans="1:9" ht="15.75" thickBot="1" x14ac:dyDescent="0.25">
      <c r="A22" s="165"/>
      <c r="B22" s="166"/>
      <c r="C22" s="166"/>
      <c r="D22" s="167"/>
      <c r="E22" s="171"/>
      <c r="F22" s="172"/>
      <c r="G22" s="172"/>
      <c r="H22" s="172"/>
      <c r="I22" s="173"/>
    </row>
    <row r="23" spans="1:9" ht="20.100000000000001" customHeight="1" thickTop="1" x14ac:dyDescent="0.2"/>
    <row r="24" spans="1:9" s="3" customFormat="1" ht="20.100000000000001" customHeight="1" thickBot="1" x14ac:dyDescent="0.3">
      <c r="A24" s="174" t="s">
        <v>41</v>
      </c>
      <c r="B24" s="174"/>
      <c r="C24" s="174"/>
      <c r="D24" s="174"/>
      <c r="E24" s="174"/>
      <c r="F24" s="174"/>
      <c r="G24" s="174"/>
      <c r="H24" s="174"/>
      <c r="I24" s="174"/>
    </row>
    <row r="25" spans="1:9" s="3" customFormat="1" ht="30" customHeight="1" x14ac:dyDescent="0.25">
      <c r="A25" s="149" t="s">
        <v>69</v>
      </c>
      <c r="B25" s="150"/>
      <c r="C25" s="150"/>
      <c r="D25" s="150"/>
      <c r="E25" s="150"/>
      <c r="F25" s="151">
        <f>I59</f>
        <v>0</v>
      </c>
      <c r="G25" s="152"/>
      <c r="H25" s="153" t="s">
        <v>42</v>
      </c>
      <c r="I25" s="154"/>
    </row>
    <row r="26" spans="1:9" s="3" customFormat="1" ht="30" customHeight="1" x14ac:dyDescent="0.25">
      <c r="A26" s="130" t="s">
        <v>44</v>
      </c>
      <c r="B26" s="131"/>
      <c r="C26" s="131"/>
      <c r="D26" s="131"/>
      <c r="E26" s="131"/>
      <c r="F26" s="132">
        <f>I82</f>
        <v>0</v>
      </c>
      <c r="G26" s="133"/>
      <c r="H26" s="134" t="s">
        <v>43</v>
      </c>
      <c r="I26" s="135"/>
    </row>
    <row r="27" spans="1:9" s="3" customFormat="1" ht="30" customHeight="1" x14ac:dyDescent="0.25">
      <c r="A27" s="130" t="s">
        <v>45</v>
      </c>
      <c r="B27" s="131"/>
      <c r="C27" s="131"/>
      <c r="D27" s="131"/>
      <c r="E27" s="131"/>
      <c r="F27" s="132">
        <f>I89</f>
        <v>0</v>
      </c>
      <c r="G27" s="133"/>
      <c r="H27" s="134" t="s">
        <v>42</v>
      </c>
      <c r="I27" s="135"/>
    </row>
    <row r="28" spans="1:9" s="3" customFormat="1" ht="30" customHeight="1" x14ac:dyDescent="0.25">
      <c r="A28" s="130" t="s">
        <v>46</v>
      </c>
      <c r="B28" s="131"/>
      <c r="C28" s="131"/>
      <c r="D28" s="131"/>
      <c r="E28" s="131"/>
      <c r="F28" s="132">
        <f>I108</f>
        <v>0</v>
      </c>
      <c r="G28" s="133"/>
      <c r="H28" s="134" t="s">
        <v>43</v>
      </c>
      <c r="I28" s="135"/>
    </row>
    <row r="29" spans="1:9" s="3" customFormat="1" ht="30" customHeight="1" thickBot="1" x14ac:dyDescent="0.3">
      <c r="A29" s="136" t="s">
        <v>47</v>
      </c>
      <c r="B29" s="137"/>
      <c r="C29" s="137"/>
      <c r="D29" s="137"/>
      <c r="E29" s="137"/>
      <c r="F29" s="138">
        <f>I116</f>
        <v>0</v>
      </c>
      <c r="G29" s="139"/>
      <c r="H29" s="140" t="s">
        <v>42</v>
      </c>
      <c r="I29" s="141"/>
    </row>
    <row r="30" spans="1:9" s="3" customFormat="1" ht="20.100000000000001" customHeight="1" x14ac:dyDescent="0.25">
      <c r="E30" s="4"/>
      <c r="F30" s="4"/>
      <c r="G30" s="4"/>
      <c r="H30" s="4"/>
      <c r="I30" s="4"/>
    </row>
    <row r="31" spans="1:9" s="5" customFormat="1" ht="20.100000000000001" customHeight="1" thickBot="1" x14ac:dyDescent="0.3">
      <c r="A31" s="142" t="s">
        <v>48</v>
      </c>
      <c r="B31" s="142"/>
      <c r="C31" s="142"/>
      <c r="D31" s="142"/>
      <c r="E31" s="142"/>
      <c r="F31" s="142"/>
      <c r="G31" s="142"/>
      <c r="H31" s="142"/>
      <c r="I31" s="142"/>
    </row>
    <row r="32" spans="1:9" s="5" customFormat="1" ht="9.9499999999999993" customHeight="1" thickBot="1" x14ac:dyDescent="0.3">
      <c r="A32" s="67"/>
      <c r="B32" s="68"/>
      <c r="C32" s="68"/>
      <c r="D32" s="68"/>
      <c r="E32" s="69"/>
      <c r="F32" s="69"/>
      <c r="G32" s="69"/>
      <c r="H32" s="69"/>
      <c r="I32" s="70"/>
    </row>
    <row r="33" spans="1:9" s="5" customFormat="1" ht="20.100000000000001" customHeight="1" thickBot="1" x14ac:dyDescent="0.3">
      <c r="A33" s="143" t="s">
        <v>50</v>
      </c>
      <c r="B33" s="144"/>
      <c r="C33" s="144"/>
      <c r="D33" s="145">
        <f>SUM(F25:G29)</f>
        <v>0</v>
      </c>
      <c r="E33" s="146"/>
      <c r="F33" s="147" t="s">
        <v>49</v>
      </c>
      <c r="G33" s="147"/>
      <c r="H33" s="69"/>
      <c r="I33" s="70"/>
    </row>
    <row r="34" spans="1:9" s="5" customFormat="1" ht="9.9499999999999993" customHeight="1" thickBot="1" x14ac:dyDescent="0.3">
      <c r="A34" s="143"/>
      <c r="B34" s="144"/>
      <c r="C34" s="144"/>
      <c r="D34" s="68"/>
      <c r="E34" s="69"/>
      <c r="F34" s="69"/>
      <c r="G34" s="69"/>
      <c r="H34" s="69"/>
      <c r="I34" s="70"/>
    </row>
    <row r="35" spans="1:9" s="5" customFormat="1" ht="20.100000000000001" customHeight="1" thickBot="1" x14ac:dyDescent="0.3">
      <c r="A35" s="143"/>
      <c r="B35" s="144"/>
      <c r="C35" s="144"/>
      <c r="D35" s="145">
        <f>D33/12</f>
        <v>0</v>
      </c>
      <c r="E35" s="148"/>
      <c r="F35" s="71" t="s">
        <v>42</v>
      </c>
      <c r="G35" s="69"/>
      <c r="H35" s="69"/>
      <c r="I35" s="70"/>
    </row>
    <row r="36" spans="1:9" s="5" customFormat="1" ht="9.9499999999999993" customHeight="1" thickBot="1" x14ac:dyDescent="0.3">
      <c r="A36" s="67"/>
      <c r="B36" s="68"/>
      <c r="C36" s="68"/>
      <c r="D36" s="68"/>
      <c r="E36" s="69"/>
      <c r="F36" s="69"/>
      <c r="G36" s="69"/>
      <c r="H36" s="69"/>
      <c r="I36" s="70"/>
    </row>
    <row r="37" spans="1:9" s="6" customFormat="1" ht="15" customHeight="1" x14ac:dyDescent="0.25">
      <c r="A37" s="110" t="s">
        <v>51</v>
      </c>
      <c r="B37" s="111"/>
      <c r="C37" s="111"/>
      <c r="D37" s="112"/>
      <c r="E37" s="113"/>
      <c r="F37" s="116" t="s">
        <v>42</v>
      </c>
      <c r="G37" s="72"/>
      <c r="H37" s="72"/>
      <c r="I37" s="73"/>
    </row>
    <row r="38" spans="1:9" s="7" customFormat="1" ht="15" customHeight="1" thickBot="1" x14ac:dyDescent="0.3">
      <c r="A38" s="117" t="s">
        <v>52</v>
      </c>
      <c r="B38" s="118"/>
      <c r="C38" s="118"/>
      <c r="D38" s="114"/>
      <c r="E38" s="115"/>
      <c r="F38" s="116"/>
      <c r="G38" s="74"/>
      <c r="H38" s="74"/>
      <c r="I38" s="75"/>
    </row>
    <row r="39" spans="1:9" s="8" customFormat="1" ht="9.9499999999999993" customHeight="1" thickBot="1" x14ac:dyDescent="0.3">
      <c r="A39" s="76"/>
      <c r="B39" s="77"/>
      <c r="C39" s="77"/>
      <c r="D39" s="78"/>
      <c r="E39" s="78"/>
      <c r="F39" s="79"/>
      <c r="G39" s="80"/>
      <c r="H39" s="80"/>
      <c r="I39" s="81"/>
    </row>
    <row r="40" spans="1:9" s="8" customFormat="1" ht="20.100000000000001" customHeight="1" x14ac:dyDescent="0.25">
      <c r="A40" s="10"/>
      <c r="B40" s="10"/>
      <c r="C40" s="10"/>
      <c r="D40" s="11"/>
      <c r="E40" s="11"/>
      <c r="F40" s="12"/>
      <c r="G40" s="13"/>
      <c r="H40" s="13"/>
      <c r="I40" s="13"/>
    </row>
    <row r="41" spans="1:9" s="8" customFormat="1" ht="15" customHeight="1" x14ac:dyDescent="0.25">
      <c r="A41" s="119" t="s">
        <v>40</v>
      </c>
      <c r="B41" s="119"/>
      <c r="C41" s="119"/>
      <c r="D41" s="119"/>
      <c r="E41" s="119"/>
      <c r="F41" s="119"/>
      <c r="G41" s="119"/>
      <c r="H41" s="119"/>
      <c r="I41" s="119"/>
    </row>
    <row r="42" spans="1:9" s="8" customFormat="1" ht="15" customHeight="1" x14ac:dyDescent="0.25">
      <c r="A42" s="120"/>
      <c r="B42" s="121"/>
      <c r="C42" s="121"/>
      <c r="D42" s="121"/>
      <c r="E42" s="121"/>
      <c r="F42" s="121"/>
      <c r="G42" s="121"/>
      <c r="H42" s="121"/>
      <c r="I42" s="122"/>
    </row>
    <row r="43" spans="1:9" s="9" customFormat="1" ht="9.9499999999999993" customHeight="1" x14ac:dyDescent="0.2">
      <c r="A43" s="123"/>
      <c r="B43" s="124"/>
      <c r="C43" s="124"/>
      <c r="D43" s="124"/>
      <c r="E43" s="124"/>
      <c r="F43" s="124"/>
      <c r="G43" s="124"/>
      <c r="H43" s="124"/>
      <c r="I43" s="125"/>
    </row>
    <row r="44" spans="1:9" ht="15.75" customHeight="1" x14ac:dyDescent="0.2">
      <c r="A44" s="123"/>
      <c r="B44" s="124"/>
      <c r="C44" s="124"/>
      <c r="D44" s="124"/>
      <c r="E44" s="124"/>
      <c r="F44" s="124"/>
      <c r="G44" s="124"/>
      <c r="H44" s="124"/>
      <c r="I44" s="125"/>
    </row>
    <row r="45" spans="1:9" ht="15.75" customHeight="1" x14ac:dyDescent="0.2">
      <c r="A45" s="123"/>
      <c r="B45" s="124"/>
      <c r="C45" s="124"/>
      <c r="D45" s="124"/>
      <c r="E45" s="124"/>
      <c r="F45" s="124"/>
      <c r="G45" s="124"/>
      <c r="H45" s="124"/>
      <c r="I45" s="125"/>
    </row>
    <row r="46" spans="1:9" ht="15.75" customHeight="1" x14ac:dyDescent="0.2">
      <c r="A46" s="123"/>
      <c r="B46" s="124"/>
      <c r="C46" s="124"/>
      <c r="D46" s="124"/>
      <c r="E46" s="124"/>
      <c r="F46" s="124"/>
      <c r="G46" s="124"/>
      <c r="H46" s="124"/>
      <c r="I46" s="125"/>
    </row>
    <row r="47" spans="1:9" ht="15.75" customHeight="1" x14ac:dyDescent="0.2">
      <c r="A47" s="123"/>
      <c r="B47" s="124"/>
      <c r="C47" s="124"/>
      <c r="D47" s="124"/>
      <c r="E47" s="124"/>
      <c r="F47" s="124"/>
      <c r="G47" s="124"/>
      <c r="H47" s="124"/>
      <c r="I47" s="125"/>
    </row>
    <row r="48" spans="1:9" ht="15.75" customHeight="1" x14ac:dyDescent="0.2">
      <c r="A48" s="123"/>
      <c r="B48" s="124"/>
      <c r="C48" s="124"/>
      <c r="D48" s="124"/>
      <c r="E48" s="124"/>
      <c r="F48" s="124"/>
      <c r="G48" s="124"/>
      <c r="H48" s="124"/>
      <c r="I48" s="125"/>
    </row>
    <row r="49" spans="1:9" ht="15.75" customHeight="1" x14ac:dyDescent="0.2">
      <c r="A49" s="126"/>
      <c r="B49" s="127"/>
      <c r="C49" s="127"/>
      <c r="D49" s="127"/>
      <c r="E49" s="127"/>
      <c r="F49" s="127"/>
      <c r="G49" s="127"/>
      <c r="H49" s="127"/>
      <c r="I49" s="128"/>
    </row>
    <row r="51" spans="1:9" ht="35.1" customHeight="1" x14ac:dyDescent="0.2">
      <c r="A51" s="129" t="s">
        <v>4</v>
      </c>
      <c r="B51" s="129"/>
      <c r="C51" s="129"/>
      <c r="D51" s="129" t="s">
        <v>5</v>
      </c>
      <c r="E51" s="129"/>
      <c r="F51" s="51" t="s">
        <v>2</v>
      </c>
      <c r="G51" s="105"/>
      <c r="H51" s="106"/>
      <c r="I51" s="107"/>
    </row>
    <row r="52" spans="1:9" s="3" customFormat="1" ht="35.1" customHeight="1" x14ac:dyDescent="0.25">
      <c r="A52" s="212" t="s">
        <v>96</v>
      </c>
      <c r="B52" s="212"/>
      <c r="C52" s="212"/>
      <c r="D52" s="212"/>
      <c r="E52" s="212"/>
      <c r="F52" s="212"/>
      <c r="G52" s="212"/>
      <c r="H52" s="212"/>
      <c r="I52" s="212"/>
    </row>
    <row r="53" spans="1:9" s="3" customFormat="1" ht="35.1" customHeight="1" thickBot="1" x14ac:dyDescent="0.3">
      <c r="A53" s="108" t="s">
        <v>90</v>
      </c>
      <c r="B53" s="109"/>
      <c r="C53" s="109"/>
      <c r="D53" s="109"/>
      <c r="E53" s="109"/>
      <c r="F53" s="109"/>
      <c r="G53" s="109"/>
      <c r="H53" s="109"/>
      <c r="I53" s="109"/>
    </row>
    <row r="54" spans="1:9" ht="20.100000000000001" customHeight="1" thickBot="1" x14ac:dyDescent="0.25">
      <c r="A54" s="195"/>
      <c r="B54" s="195"/>
      <c r="C54" s="195"/>
      <c r="D54" s="196"/>
      <c r="E54" s="14" t="s">
        <v>0</v>
      </c>
      <c r="F54" s="15" t="s">
        <v>1</v>
      </c>
      <c r="G54" s="15" t="s">
        <v>3</v>
      </c>
      <c r="H54" s="31" t="s">
        <v>6</v>
      </c>
      <c r="I54" s="16" t="s">
        <v>81</v>
      </c>
    </row>
    <row r="55" spans="1:9" ht="24.95" customHeight="1" thickTop="1" x14ac:dyDescent="0.2">
      <c r="A55" s="197" t="s">
        <v>82</v>
      </c>
      <c r="B55" s="199" t="s">
        <v>53</v>
      </c>
      <c r="C55" s="199"/>
      <c r="D55" s="199"/>
      <c r="E55" s="52"/>
      <c r="F55" s="53"/>
      <c r="G55" s="54"/>
      <c r="H55" s="32">
        <v>0.6</v>
      </c>
      <c r="I55" s="33" t="str">
        <f>IF(SUM(E55:G55)&gt;0,AVERAGE(E55:G55)*H55,"")</f>
        <v/>
      </c>
    </row>
    <row r="56" spans="1:9" ht="24.95" customHeight="1" x14ac:dyDescent="0.2">
      <c r="A56" s="200"/>
      <c r="B56" s="191" t="s">
        <v>54</v>
      </c>
      <c r="C56" s="191"/>
      <c r="D56" s="191"/>
      <c r="E56" s="55"/>
      <c r="F56" s="56"/>
      <c r="G56" s="57"/>
      <c r="H56" s="32">
        <v>0.2</v>
      </c>
      <c r="I56" s="33" t="str">
        <f t="shared" ref="I56:I58" si="0">IF(SUM(E56:G56)&gt;0,AVERAGE(E56:G56)*H56,"")</f>
        <v/>
      </c>
    </row>
    <row r="57" spans="1:9" ht="24.95" customHeight="1" x14ac:dyDescent="0.2">
      <c r="A57" s="200"/>
      <c r="B57" s="191" t="s">
        <v>58</v>
      </c>
      <c r="C57" s="191"/>
      <c r="D57" s="191"/>
      <c r="E57" s="55"/>
      <c r="F57" s="56"/>
      <c r="G57" s="57"/>
      <c r="H57" s="32">
        <v>1</v>
      </c>
      <c r="I57" s="33" t="str">
        <f t="shared" si="0"/>
        <v/>
      </c>
    </row>
    <row r="58" spans="1:9" ht="24.95" customHeight="1" thickBot="1" x14ac:dyDescent="0.25">
      <c r="A58" s="200"/>
      <c r="B58" s="191" t="s">
        <v>55</v>
      </c>
      <c r="C58" s="191"/>
      <c r="D58" s="191"/>
      <c r="E58" s="58"/>
      <c r="F58" s="59"/>
      <c r="G58" s="60"/>
      <c r="H58" s="34">
        <v>0.2</v>
      </c>
      <c r="I58" s="33" t="str">
        <f t="shared" si="0"/>
        <v/>
      </c>
    </row>
    <row r="59" spans="1:9" ht="20.100000000000001" customHeight="1" thickTop="1" thickBot="1" x14ac:dyDescent="0.25">
      <c r="A59" s="192" t="s">
        <v>77</v>
      </c>
      <c r="B59" s="193"/>
      <c r="C59" s="193"/>
      <c r="D59" s="193"/>
      <c r="E59" s="194"/>
      <c r="F59" s="194"/>
      <c r="G59" s="194"/>
      <c r="H59" s="193"/>
      <c r="I59" s="17">
        <f>SUM(I55:I58)</f>
        <v>0</v>
      </c>
    </row>
    <row r="60" spans="1:9" ht="30" customHeight="1" thickBot="1" x14ac:dyDescent="0.25">
      <c r="A60" s="108" t="s">
        <v>91</v>
      </c>
      <c r="B60" s="109"/>
      <c r="C60" s="109"/>
      <c r="D60" s="109"/>
      <c r="E60" s="109"/>
      <c r="F60" s="109"/>
      <c r="G60" s="109"/>
      <c r="H60" s="109"/>
      <c r="I60" s="109"/>
    </row>
    <row r="61" spans="1:9" ht="20.100000000000001" customHeight="1" thickBot="1" x14ac:dyDescent="0.25">
      <c r="A61" s="195"/>
      <c r="B61" s="195"/>
      <c r="C61" s="195"/>
      <c r="D61" s="196"/>
      <c r="E61" s="14" t="s">
        <v>0</v>
      </c>
      <c r="F61" s="15" t="s">
        <v>1</v>
      </c>
      <c r="G61" s="15" t="s">
        <v>3</v>
      </c>
      <c r="H61" s="31" t="s">
        <v>6</v>
      </c>
      <c r="I61" s="18" t="s">
        <v>81</v>
      </c>
    </row>
    <row r="62" spans="1:9" ht="24.95" customHeight="1" thickTop="1" x14ac:dyDescent="0.2">
      <c r="A62" s="197" t="s">
        <v>83</v>
      </c>
      <c r="B62" s="208" t="s">
        <v>8</v>
      </c>
      <c r="C62" s="199" t="s">
        <v>56</v>
      </c>
      <c r="D62" s="207"/>
      <c r="E62" s="52"/>
      <c r="F62" s="53"/>
      <c r="G62" s="54"/>
      <c r="H62" s="35">
        <v>0.8</v>
      </c>
      <c r="I62" s="36" t="str">
        <f t="shared" ref="I62:I81" si="1">IF(SUM(E62:G62)&gt;0,AVERAGE(E62:G62)*H62,"")</f>
        <v/>
      </c>
    </row>
    <row r="63" spans="1:9" ht="24.95" customHeight="1" x14ac:dyDescent="0.2">
      <c r="A63" s="200"/>
      <c r="B63" s="209"/>
      <c r="C63" s="191" t="s">
        <v>11</v>
      </c>
      <c r="D63" s="210"/>
      <c r="E63" s="55"/>
      <c r="F63" s="56"/>
      <c r="G63" s="57"/>
      <c r="H63" s="32">
        <v>0.4</v>
      </c>
      <c r="I63" s="37" t="str">
        <f t="shared" si="1"/>
        <v/>
      </c>
    </row>
    <row r="64" spans="1:9" ht="24.95" customHeight="1" x14ac:dyDescent="0.2">
      <c r="A64" s="200"/>
      <c r="B64" s="213" t="s">
        <v>59</v>
      </c>
      <c r="C64" s="213"/>
      <c r="D64" s="214"/>
      <c r="E64" s="55"/>
      <c r="F64" s="56"/>
      <c r="G64" s="57"/>
      <c r="H64" s="32">
        <v>1</v>
      </c>
      <c r="I64" s="37" t="str">
        <f t="shared" si="1"/>
        <v/>
      </c>
    </row>
    <row r="65" spans="1:9" ht="24.95" customHeight="1" x14ac:dyDescent="0.2">
      <c r="A65" s="200"/>
      <c r="B65" s="211" t="s">
        <v>9</v>
      </c>
      <c r="C65" s="191" t="s">
        <v>10</v>
      </c>
      <c r="D65" s="191"/>
      <c r="E65" s="55"/>
      <c r="F65" s="56"/>
      <c r="G65" s="57"/>
      <c r="H65" s="32">
        <v>0.8</v>
      </c>
      <c r="I65" s="37" t="str">
        <f t="shared" si="1"/>
        <v/>
      </c>
    </row>
    <row r="66" spans="1:9" ht="24.95" customHeight="1" x14ac:dyDescent="0.2">
      <c r="A66" s="200"/>
      <c r="B66" s="209"/>
      <c r="C66" s="191" t="s">
        <v>11</v>
      </c>
      <c r="D66" s="191"/>
      <c r="E66" s="55"/>
      <c r="F66" s="56"/>
      <c r="G66" s="57"/>
      <c r="H66" s="32">
        <v>0.4</v>
      </c>
      <c r="I66" s="37" t="str">
        <f t="shared" si="1"/>
        <v/>
      </c>
    </row>
    <row r="67" spans="1:9" ht="24.95" customHeight="1" x14ac:dyDescent="0.2">
      <c r="A67" s="200"/>
      <c r="B67" s="191" t="s">
        <v>57</v>
      </c>
      <c r="C67" s="191"/>
      <c r="D67" s="191"/>
      <c r="E67" s="55"/>
      <c r="F67" s="56"/>
      <c r="G67" s="57"/>
      <c r="H67" s="32">
        <v>0.3</v>
      </c>
      <c r="I67" s="37" t="str">
        <f t="shared" si="1"/>
        <v/>
      </c>
    </row>
    <row r="68" spans="1:9" ht="24.95" customHeight="1" thickBot="1" x14ac:dyDescent="0.25">
      <c r="A68" s="198"/>
      <c r="B68" s="190" t="s">
        <v>12</v>
      </c>
      <c r="C68" s="190"/>
      <c r="D68" s="190"/>
      <c r="E68" s="58"/>
      <c r="F68" s="59"/>
      <c r="G68" s="60"/>
      <c r="H68" s="38">
        <v>0.3</v>
      </c>
      <c r="I68" s="39" t="str">
        <f t="shared" si="1"/>
        <v/>
      </c>
    </row>
    <row r="69" spans="1:9" ht="24.95" customHeight="1" x14ac:dyDescent="0.2">
      <c r="A69" s="200" t="s">
        <v>84</v>
      </c>
      <c r="B69" s="204" t="s">
        <v>13</v>
      </c>
      <c r="C69" s="205"/>
      <c r="D69" s="206"/>
      <c r="E69" s="55"/>
      <c r="F69" s="61"/>
      <c r="G69" s="57"/>
      <c r="H69" s="32">
        <v>0.5</v>
      </c>
      <c r="I69" s="36" t="str">
        <f t="shared" si="1"/>
        <v/>
      </c>
    </row>
    <row r="70" spans="1:9" ht="24.95" customHeight="1" x14ac:dyDescent="0.2">
      <c r="A70" s="200"/>
      <c r="B70" s="204" t="s">
        <v>14</v>
      </c>
      <c r="C70" s="205"/>
      <c r="D70" s="206"/>
      <c r="E70" s="55"/>
      <c r="F70" s="61"/>
      <c r="G70" s="57"/>
      <c r="H70" s="32">
        <v>0.5</v>
      </c>
      <c r="I70" s="37" t="str">
        <f t="shared" si="1"/>
        <v/>
      </c>
    </row>
    <row r="71" spans="1:9" ht="24.95" customHeight="1" x14ac:dyDescent="0.2">
      <c r="A71" s="200"/>
      <c r="B71" s="204" t="s">
        <v>9</v>
      </c>
      <c r="C71" s="205"/>
      <c r="D71" s="206"/>
      <c r="E71" s="55"/>
      <c r="F71" s="61"/>
      <c r="G71" s="57"/>
      <c r="H71" s="32">
        <v>0.5</v>
      </c>
      <c r="I71" s="37" t="str">
        <f t="shared" si="1"/>
        <v/>
      </c>
    </row>
    <row r="72" spans="1:9" ht="24.95" customHeight="1" x14ac:dyDescent="0.2">
      <c r="A72" s="200"/>
      <c r="B72" s="204" t="s">
        <v>15</v>
      </c>
      <c r="C72" s="205"/>
      <c r="D72" s="206"/>
      <c r="E72" s="55"/>
      <c r="F72" s="61"/>
      <c r="G72" s="57"/>
      <c r="H72" s="32">
        <v>0.3</v>
      </c>
      <c r="I72" s="37" t="str">
        <f t="shared" si="1"/>
        <v/>
      </c>
    </row>
    <row r="73" spans="1:9" ht="24.95" customHeight="1" thickBot="1" x14ac:dyDescent="0.25">
      <c r="A73" s="198"/>
      <c r="B73" s="215" t="s">
        <v>57</v>
      </c>
      <c r="C73" s="216"/>
      <c r="D73" s="217"/>
      <c r="E73" s="58"/>
      <c r="F73" s="62"/>
      <c r="G73" s="60"/>
      <c r="H73" s="38">
        <v>0.2</v>
      </c>
      <c r="I73" s="39" t="str">
        <f t="shared" si="1"/>
        <v/>
      </c>
    </row>
    <row r="74" spans="1:9" ht="24.95" customHeight="1" thickTop="1" x14ac:dyDescent="0.2">
      <c r="A74" s="197" t="s">
        <v>85</v>
      </c>
      <c r="B74" s="199" t="s">
        <v>8</v>
      </c>
      <c r="C74" s="199"/>
      <c r="D74" s="199"/>
      <c r="E74" s="52"/>
      <c r="F74" s="63"/>
      <c r="G74" s="54"/>
      <c r="H74" s="40">
        <v>0.5</v>
      </c>
      <c r="I74" s="36" t="str">
        <f t="shared" si="1"/>
        <v/>
      </c>
    </row>
    <row r="75" spans="1:9" ht="24.95" customHeight="1" x14ac:dyDescent="0.2">
      <c r="A75" s="200"/>
      <c r="B75" s="191" t="s">
        <v>16</v>
      </c>
      <c r="C75" s="191"/>
      <c r="D75" s="191"/>
      <c r="E75" s="55"/>
      <c r="F75" s="61"/>
      <c r="G75" s="57"/>
      <c r="H75" s="32">
        <v>0.3</v>
      </c>
      <c r="I75" s="37" t="str">
        <f t="shared" si="1"/>
        <v/>
      </c>
    </row>
    <row r="76" spans="1:9" ht="24.95" customHeight="1" x14ac:dyDescent="0.2">
      <c r="A76" s="200"/>
      <c r="B76" s="191" t="s">
        <v>9</v>
      </c>
      <c r="C76" s="191" t="s">
        <v>17</v>
      </c>
      <c r="D76" s="191"/>
      <c r="E76" s="55"/>
      <c r="F76" s="61"/>
      <c r="G76" s="57"/>
      <c r="H76" s="32">
        <v>0.4</v>
      </c>
      <c r="I76" s="37" t="str">
        <f t="shared" si="1"/>
        <v/>
      </c>
    </row>
    <row r="77" spans="1:9" ht="24.95" customHeight="1" x14ac:dyDescent="0.2">
      <c r="A77" s="200"/>
      <c r="B77" s="191"/>
      <c r="C77" s="191" t="s">
        <v>18</v>
      </c>
      <c r="D77" s="191"/>
      <c r="E77" s="55"/>
      <c r="F77" s="61"/>
      <c r="G77" s="57"/>
      <c r="H77" s="32">
        <v>0.4</v>
      </c>
      <c r="I77" s="37" t="str">
        <f t="shared" si="1"/>
        <v/>
      </c>
    </row>
    <row r="78" spans="1:9" ht="24.95" customHeight="1" x14ac:dyDescent="0.2">
      <c r="A78" s="200"/>
      <c r="B78" s="191" t="s">
        <v>57</v>
      </c>
      <c r="C78" s="191"/>
      <c r="D78" s="191"/>
      <c r="E78" s="55"/>
      <c r="F78" s="61"/>
      <c r="G78" s="57"/>
      <c r="H78" s="32">
        <v>0.2</v>
      </c>
      <c r="I78" s="37" t="str">
        <f t="shared" si="1"/>
        <v/>
      </c>
    </row>
    <row r="79" spans="1:9" ht="24.95" customHeight="1" thickBot="1" x14ac:dyDescent="0.25">
      <c r="A79" s="200"/>
      <c r="B79" s="191" t="s">
        <v>60</v>
      </c>
      <c r="C79" s="191"/>
      <c r="D79" s="191"/>
      <c r="E79" s="58"/>
      <c r="F79" s="62"/>
      <c r="G79" s="60"/>
      <c r="H79" s="34">
        <v>0.2</v>
      </c>
      <c r="I79" s="39" t="str">
        <f t="shared" si="1"/>
        <v/>
      </c>
    </row>
    <row r="80" spans="1:9" ht="32.25" customHeight="1" thickTop="1" x14ac:dyDescent="0.2">
      <c r="A80" s="197" t="s">
        <v>88</v>
      </c>
      <c r="B80" s="201" t="s">
        <v>86</v>
      </c>
      <c r="C80" s="202"/>
      <c r="D80" s="203"/>
      <c r="E80" s="52"/>
      <c r="F80" s="53"/>
      <c r="G80" s="54"/>
      <c r="H80" s="32">
        <v>0.4</v>
      </c>
      <c r="I80" s="36" t="str">
        <f t="shared" si="1"/>
        <v/>
      </c>
    </row>
    <row r="81" spans="1:9" ht="24.95" customHeight="1" thickBot="1" x14ac:dyDescent="0.25">
      <c r="A81" s="198"/>
      <c r="B81" s="190" t="s">
        <v>7</v>
      </c>
      <c r="C81" s="190"/>
      <c r="D81" s="190"/>
      <c r="E81" s="58"/>
      <c r="F81" s="59"/>
      <c r="G81" s="60"/>
      <c r="H81" s="38">
        <v>0.6</v>
      </c>
      <c r="I81" s="39" t="str">
        <f t="shared" si="1"/>
        <v/>
      </c>
    </row>
    <row r="82" spans="1:9" ht="20.100000000000001" customHeight="1" thickBot="1" x14ac:dyDescent="0.25">
      <c r="A82" s="192" t="s">
        <v>89</v>
      </c>
      <c r="B82" s="193"/>
      <c r="C82" s="193"/>
      <c r="D82" s="193"/>
      <c r="E82" s="194"/>
      <c r="F82" s="194"/>
      <c r="G82" s="194"/>
      <c r="H82" s="193"/>
      <c r="I82" s="19">
        <f>SUM(I62:I81)</f>
        <v>0</v>
      </c>
    </row>
    <row r="83" spans="1:9" ht="30" customHeight="1" thickBot="1" x14ac:dyDescent="0.25">
      <c r="A83" s="108" t="s">
        <v>94</v>
      </c>
      <c r="B83" s="109"/>
      <c r="C83" s="109"/>
      <c r="D83" s="109"/>
      <c r="E83" s="109"/>
      <c r="F83" s="109"/>
      <c r="G83" s="109"/>
      <c r="H83" s="109"/>
      <c r="I83" s="109"/>
    </row>
    <row r="84" spans="1:9" ht="20.100000000000001" customHeight="1" thickBot="1" x14ac:dyDescent="0.25">
      <c r="A84" s="195"/>
      <c r="B84" s="195"/>
      <c r="C84" s="195"/>
      <c r="D84" s="196"/>
      <c r="E84" s="14" t="s">
        <v>0</v>
      </c>
      <c r="F84" s="15" t="s">
        <v>1</v>
      </c>
      <c r="G84" s="15" t="s">
        <v>3</v>
      </c>
      <c r="H84" s="31" t="s">
        <v>6</v>
      </c>
      <c r="I84" s="18" t="s">
        <v>81</v>
      </c>
    </row>
    <row r="85" spans="1:9" ht="24.95" customHeight="1" thickTop="1" x14ac:dyDescent="0.2">
      <c r="A85" s="197" t="s">
        <v>87</v>
      </c>
      <c r="B85" s="202" t="s">
        <v>62</v>
      </c>
      <c r="C85" s="202"/>
      <c r="D85" s="203"/>
      <c r="E85" s="52"/>
      <c r="F85" s="53"/>
      <c r="G85" s="54"/>
      <c r="H85" s="32">
        <v>0.4</v>
      </c>
      <c r="I85" s="36" t="str">
        <f t="shared" ref="I85:I88" si="2">IF(SUM(E85:G85)&gt;0,AVERAGE(E85:G85)*H85,"")</f>
        <v/>
      </c>
    </row>
    <row r="86" spans="1:9" ht="24.95" customHeight="1" x14ac:dyDescent="0.2">
      <c r="A86" s="200"/>
      <c r="B86" s="218" t="s">
        <v>63</v>
      </c>
      <c r="C86" s="218"/>
      <c r="D86" s="219"/>
      <c r="E86" s="55"/>
      <c r="F86" s="56"/>
      <c r="G86" s="57"/>
      <c r="H86" s="32">
        <v>0.4</v>
      </c>
      <c r="I86" s="37" t="str">
        <f t="shared" si="2"/>
        <v/>
      </c>
    </row>
    <row r="87" spans="1:9" ht="24.95" customHeight="1" x14ac:dyDescent="0.2">
      <c r="A87" s="200"/>
      <c r="B87" s="218" t="s">
        <v>64</v>
      </c>
      <c r="C87" s="218"/>
      <c r="D87" s="219"/>
      <c r="E87" s="55"/>
      <c r="F87" s="56"/>
      <c r="G87" s="57"/>
      <c r="H87" s="32">
        <v>0.8</v>
      </c>
      <c r="I87" s="37" t="str">
        <f t="shared" si="2"/>
        <v/>
      </c>
    </row>
    <row r="88" spans="1:9" ht="30" customHeight="1" thickBot="1" x14ac:dyDescent="0.25">
      <c r="A88" s="200"/>
      <c r="B88" s="218" t="s">
        <v>65</v>
      </c>
      <c r="C88" s="218"/>
      <c r="D88" s="219"/>
      <c r="E88" s="58"/>
      <c r="F88" s="59"/>
      <c r="G88" s="60"/>
      <c r="H88" s="34">
        <v>0.4</v>
      </c>
      <c r="I88" s="39" t="str">
        <f t="shared" si="2"/>
        <v/>
      </c>
    </row>
    <row r="89" spans="1:9" ht="20.100000000000001" customHeight="1" thickTop="1" thickBot="1" x14ac:dyDescent="0.25">
      <c r="A89" s="192" t="s">
        <v>78</v>
      </c>
      <c r="B89" s="193"/>
      <c r="C89" s="193"/>
      <c r="D89" s="193"/>
      <c r="E89" s="194"/>
      <c r="F89" s="194"/>
      <c r="G89" s="194"/>
      <c r="H89" s="193"/>
      <c r="I89" s="17">
        <f>SUM(I85:I88)</f>
        <v>0</v>
      </c>
    </row>
    <row r="90" spans="1:9" ht="30" customHeight="1" thickBot="1" x14ac:dyDescent="0.25">
      <c r="A90" s="108" t="s">
        <v>93</v>
      </c>
      <c r="B90" s="109"/>
      <c r="C90" s="109"/>
      <c r="D90" s="109"/>
      <c r="E90" s="109"/>
      <c r="F90" s="109"/>
      <c r="G90" s="109"/>
      <c r="H90" s="109"/>
      <c r="I90" s="109"/>
    </row>
    <row r="91" spans="1:9" ht="20.100000000000001" customHeight="1" thickBot="1" x14ac:dyDescent="0.25">
      <c r="A91" s="195"/>
      <c r="B91" s="195"/>
      <c r="C91" s="195"/>
      <c r="D91" s="196"/>
      <c r="E91" s="14" t="s">
        <v>0</v>
      </c>
      <c r="F91" s="15" t="s">
        <v>1</v>
      </c>
      <c r="G91" s="15" t="s">
        <v>3</v>
      </c>
      <c r="H91" s="31" t="s">
        <v>6</v>
      </c>
      <c r="I91" s="18" t="s">
        <v>81</v>
      </c>
    </row>
    <row r="92" spans="1:9" ht="24.95" customHeight="1" thickTop="1" x14ac:dyDescent="0.2">
      <c r="A92" s="197" t="s">
        <v>99</v>
      </c>
      <c r="B92" s="199" t="s">
        <v>80</v>
      </c>
      <c r="C92" s="199"/>
      <c r="D92" s="199"/>
      <c r="E92" s="52"/>
      <c r="F92" s="53"/>
      <c r="G92" s="54"/>
      <c r="H92" s="32">
        <v>0.3</v>
      </c>
      <c r="I92" s="36" t="str">
        <f t="shared" ref="I92:I107" si="3">IF(SUM(E92:G92)&gt;0,AVERAGE(E92:G92)*H92,"")</f>
        <v/>
      </c>
    </row>
    <row r="93" spans="1:9" ht="24.95" customHeight="1" thickBot="1" x14ac:dyDescent="0.25">
      <c r="A93" s="198"/>
      <c r="B93" s="190" t="s">
        <v>79</v>
      </c>
      <c r="C93" s="190"/>
      <c r="D93" s="190"/>
      <c r="E93" s="58"/>
      <c r="F93" s="59"/>
      <c r="G93" s="60"/>
      <c r="H93" s="38">
        <v>0.3</v>
      </c>
      <c r="I93" s="39" t="str">
        <f t="shared" si="3"/>
        <v/>
      </c>
    </row>
    <row r="94" spans="1:9" ht="35.25" thickTop="1" thickBot="1" x14ac:dyDescent="0.25">
      <c r="A94" s="50" t="s">
        <v>100</v>
      </c>
      <c r="B94" s="208" t="s">
        <v>19</v>
      </c>
      <c r="C94" s="208"/>
      <c r="D94" s="208"/>
      <c r="E94" s="64"/>
      <c r="F94" s="65"/>
      <c r="G94" s="66"/>
      <c r="H94" s="35">
        <v>0.4</v>
      </c>
      <c r="I94" s="42" t="str">
        <f t="shared" si="3"/>
        <v/>
      </c>
    </row>
    <row r="95" spans="1:9" ht="24.95" customHeight="1" thickTop="1" x14ac:dyDescent="0.2">
      <c r="A95" s="197" t="s">
        <v>101</v>
      </c>
      <c r="B95" s="223" t="s">
        <v>25</v>
      </c>
      <c r="C95" s="199" t="s">
        <v>20</v>
      </c>
      <c r="D95" s="199"/>
      <c r="E95" s="52"/>
      <c r="F95" s="63"/>
      <c r="G95" s="54"/>
      <c r="H95" s="40">
        <v>1</v>
      </c>
      <c r="I95" s="36" t="str">
        <f t="shared" si="3"/>
        <v/>
      </c>
    </row>
    <row r="96" spans="1:9" ht="24.95" customHeight="1" x14ac:dyDescent="0.2">
      <c r="A96" s="200"/>
      <c r="B96" s="204"/>
      <c r="C96" s="191" t="s">
        <v>21</v>
      </c>
      <c r="D96" s="191"/>
      <c r="E96" s="55"/>
      <c r="F96" s="61"/>
      <c r="G96" s="57"/>
      <c r="H96" s="32">
        <v>1</v>
      </c>
      <c r="I96" s="37" t="str">
        <f t="shared" si="3"/>
        <v/>
      </c>
    </row>
    <row r="97" spans="1:9" ht="24.95" customHeight="1" x14ac:dyDescent="0.2">
      <c r="A97" s="200"/>
      <c r="B97" s="204"/>
      <c r="C97" s="191" t="s">
        <v>22</v>
      </c>
      <c r="D97" s="191"/>
      <c r="E97" s="55"/>
      <c r="F97" s="61"/>
      <c r="G97" s="57"/>
      <c r="H97" s="32">
        <v>1</v>
      </c>
      <c r="I97" s="37" t="str">
        <f t="shared" si="3"/>
        <v/>
      </c>
    </row>
    <row r="98" spans="1:9" ht="24.95" customHeight="1" x14ac:dyDescent="0.2">
      <c r="A98" s="200"/>
      <c r="B98" s="204" t="s">
        <v>26</v>
      </c>
      <c r="C98" s="191" t="s">
        <v>23</v>
      </c>
      <c r="D98" s="191"/>
      <c r="E98" s="55"/>
      <c r="F98" s="61"/>
      <c r="G98" s="57"/>
      <c r="H98" s="32">
        <v>0.7</v>
      </c>
      <c r="I98" s="37" t="str">
        <f t="shared" si="3"/>
        <v/>
      </c>
    </row>
    <row r="99" spans="1:9" ht="24.95" customHeight="1" thickBot="1" x14ac:dyDescent="0.25">
      <c r="A99" s="198"/>
      <c r="B99" s="215"/>
      <c r="C99" s="190" t="s">
        <v>24</v>
      </c>
      <c r="D99" s="190"/>
      <c r="E99" s="58"/>
      <c r="F99" s="62"/>
      <c r="G99" s="60"/>
      <c r="H99" s="32">
        <v>0.3</v>
      </c>
      <c r="I99" s="39" t="str">
        <f t="shared" si="3"/>
        <v/>
      </c>
    </row>
    <row r="100" spans="1:9" ht="24.95" customHeight="1" thickTop="1" x14ac:dyDescent="0.2">
      <c r="A100" s="197" t="s">
        <v>102</v>
      </c>
      <c r="B100" s="199" t="s">
        <v>30</v>
      </c>
      <c r="C100" s="43" t="s">
        <v>17</v>
      </c>
      <c r="D100" s="43" t="s">
        <v>74</v>
      </c>
      <c r="E100" s="52"/>
      <c r="F100" s="63"/>
      <c r="G100" s="54"/>
      <c r="H100" s="44">
        <v>1</v>
      </c>
      <c r="I100" s="36" t="str">
        <f t="shared" si="3"/>
        <v/>
      </c>
    </row>
    <row r="101" spans="1:9" ht="24.95" customHeight="1" x14ac:dyDescent="0.2">
      <c r="A101" s="200"/>
      <c r="B101" s="191"/>
      <c r="C101" s="45" t="s">
        <v>61</v>
      </c>
      <c r="D101" s="46" t="s">
        <v>27</v>
      </c>
      <c r="E101" s="55"/>
      <c r="F101" s="61"/>
      <c r="G101" s="57"/>
      <c r="H101" s="32">
        <v>0.6</v>
      </c>
      <c r="I101" s="37" t="str">
        <f t="shared" si="3"/>
        <v/>
      </c>
    </row>
    <row r="102" spans="1:9" ht="24.95" customHeight="1" x14ac:dyDescent="0.2">
      <c r="A102" s="200"/>
      <c r="B102" s="218" t="s">
        <v>31</v>
      </c>
      <c r="C102" s="191" t="s">
        <v>32</v>
      </c>
      <c r="D102" s="45" t="s">
        <v>23</v>
      </c>
      <c r="E102" s="55"/>
      <c r="F102" s="61"/>
      <c r="G102" s="57"/>
      <c r="H102" s="32">
        <v>0.4</v>
      </c>
      <c r="I102" s="37" t="str">
        <f t="shared" si="3"/>
        <v/>
      </c>
    </row>
    <row r="103" spans="1:9" ht="24.95" customHeight="1" x14ac:dyDescent="0.2">
      <c r="A103" s="200"/>
      <c r="B103" s="218"/>
      <c r="C103" s="191"/>
      <c r="D103" s="46" t="s">
        <v>28</v>
      </c>
      <c r="E103" s="55"/>
      <c r="F103" s="61"/>
      <c r="G103" s="57"/>
      <c r="H103" s="32">
        <v>0.4</v>
      </c>
      <c r="I103" s="37" t="str">
        <f t="shared" si="3"/>
        <v/>
      </c>
    </row>
    <row r="104" spans="1:9" ht="24.95" customHeight="1" x14ac:dyDescent="0.2">
      <c r="A104" s="200"/>
      <c r="B104" s="218"/>
      <c r="C104" s="218" t="s">
        <v>33</v>
      </c>
      <c r="D104" s="45" t="s">
        <v>23</v>
      </c>
      <c r="E104" s="55"/>
      <c r="F104" s="61"/>
      <c r="G104" s="57"/>
      <c r="H104" s="32">
        <v>0.4</v>
      </c>
      <c r="I104" s="37" t="str">
        <f t="shared" si="3"/>
        <v/>
      </c>
    </row>
    <row r="105" spans="1:9" ht="24.95" customHeight="1" x14ac:dyDescent="0.2">
      <c r="A105" s="200"/>
      <c r="B105" s="218"/>
      <c r="C105" s="218"/>
      <c r="D105" s="46" t="s">
        <v>28</v>
      </c>
      <c r="E105" s="55"/>
      <c r="F105" s="61"/>
      <c r="G105" s="57"/>
      <c r="H105" s="32">
        <v>0.4</v>
      </c>
      <c r="I105" s="37" t="str">
        <f t="shared" si="3"/>
        <v/>
      </c>
    </row>
    <row r="106" spans="1:9" ht="24.95" customHeight="1" x14ac:dyDescent="0.2">
      <c r="A106" s="200"/>
      <c r="B106" s="218"/>
      <c r="C106" s="218" t="s">
        <v>34</v>
      </c>
      <c r="D106" s="46" t="s">
        <v>27</v>
      </c>
      <c r="E106" s="55"/>
      <c r="F106" s="61"/>
      <c r="G106" s="57"/>
      <c r="H106" s="32">
        <v>0.4</v>
      </c>
      <c r="I106" s="37" t="str">
        <f t="shared" si="3"/>
        <v/>
      </c>
    </row>
    <row r="107" spans="1:9" ht="24.95" customHeight="1" thickBot="1" x14ac:dyDescent="0.25">
      <c r="A107" s="200"/>
      <c r="B107" s="218"/>
      <c r="C107" s="218"/>
      <c r="D107" s="46" t="s">
        <v>29</v>
      </c>
      <c r="E107" s="58"/>
      <c r="F107" s="62"/>
      <c r="G107" s="60"/>
      <c r="H107" s="34">
        <v>0.4</v>
      </c>
      <c r="I107" s="39" t="str">
        <f t="shared" si="3"/>
        <v/>
      </c>
    </row>
    <row r="108" spans="1:9" ht="20.100000000000001" customHeight="1" thickTop="1" thickBot="1" x14ac:dyDescent="0.25">
      <c r="A108" s="192" t="s">
        <v>75</v>
      </c>
      <c r="B108" s="193"/>
      <c r="C108" s="193"/>
      <c r="D108" s="193"/>
      <c r="E108" s="194"/>
      <c r="F108" s="194"/>
      <c r="G108" s="194"/>
      <c r="H108" s="193"/>
      <c r="I108" s="20">
        <f>SUM(I92:I107)</f>
        <v>0</v>
      </c>
    </row>
    <row r="109" spans="1:9" ht="15" customHeight="1" x14ac:dyDescent="0.2">
      <c r="A109" s="47"/>
      <c r="B109" s="47"/>
      <c r="C109" s="47"/>
      <c r="D109" s="48"/>
      <c r="E109" s="48"/>
      <c r="F109" s="48"/>
      <c r="G109" s="48"/>
      <c r="H109" s="48"/>
      <c r="I109" s="49"/>
    </row>
    <row r="110" spans="1:9" ht="30" customHeight="1" thickBot="1" x14ac:dyDescent="0.25">
      <c r="A110" s="109" t="s">
        <v>92</v>
      </c>
      <c r="B110" s="109"/>
      <c r="C110" s="109"/>
      <c r="D110" s="109"/>
      <c r="E110" s="109"/>
      <c r="F110" s="109"/>
      <c r="G110" s="109"/>
      <c r="H110" s="109"/>
      <c r="I110" s="109"/>
    </row>
    <row r="111" spans="1:9" ht="20.100000000000001" customHeight="1" thickBot="1" x14ac:dyDescent="0.25">
      <c r="A111" s="195"/>
      <c r="B111" s="195"/>
      <c r="C111" s="195"/>
      <c r="D111" s="196"/>
      <c r="E111" s="14" t="s">
        <v>0</v>
      </c>
      <c r="F111" s="15" t="s">
        <v>1</v>
      </c>
      <c r="G111" s="15" t="s">
        <v>3</v>
      </c>
      <c r="H111" s="31" t="s">
        <v>6</v>
      </c>
      <c r="I111" s="18" t="s">
        <v>81</v>
      </c>
    </row>
    <row r="112" spans="1:9" ht="31.5" customHeight="1" thickTop="1" x14ac:dyDescent="0.2">
      <c r="A112" s="220" t="s">
        <v>103</v>
      </c>
      <c r="B112" s="199" t="s">
        <v>35</v>
      </c>
      <c r="C112" s="199"/>
      <c r="D112" s="199"/>
      <c r="E112" s="52"/>
      <c r="F112" s="53"/>
      <c r="G112" s="54"/>
      <c r="H112" s="32">
        <v>0.5</v>
      </c>
      <c r="I112" s="36" t="str">
        <f t="shared" ref="I112:I115" si="4">IF(SUM(E112:G112)&gt;0,AVERAGE(E112:G112)*H112,"")</f>
        <v/>
      </c>
    </row>
    <row r="113" spans="1:9" ht="31.5" customHeight="1" thickBot="1" x14ac:dyDescent="0.25">
      <c r="A113" s="221"/>
      <c r="B113" s="190" t="s">
        <v>26</v>
      </c>
      <c r="C113" s="190"/>
      <c r="D113" s="190"/>
      <c r="E113" s="58"/>
      <c r="F113" s="59"/>
      <c r="G113" s="60"/>
      <c r="H113" s="38">
        <v>0.5</v>
      </c>
      <c r="I113" s="39" t="str">
        <f t="shared" si="4"/>
        <v/>
      </c>
    </row>
    <row r="114" spans="1:9" ht="30.75" customHeight="1" thickTop="1" x14ac:dyDescent="0.2">
      <c r="A114" s="222" t="s">
        <v>104</v>
      </c>
      <c r="B114" s="199" t="s">
        <v>32</v>
      </c>
      <c r="C114" s="199"/>
      <c r="D114" s="199"/>
      <c r="E114" s="52"/>
      <c r="F114" s="53"/>
      <c r="G114" s="54"/>
      <c r="H114" s="35">
        <v>0.5</v>
      </c>
      <c r="I114" s="36" t="str">
        <f t="shared" si="4"/>
        <v/>
      </c>
    </row>
    <row r="115" spans="1:9" ht="30.75" customHeight="1" thickBot="1" x14ac:dyDescent="0.25">
      <c r="A115" s="222"/>
      <c r="B115" s="191" t="s">
        <v>36</v>
      </c>
      <c r="C115" s="191"/>
      <c r="D115" s="191"/>
      <c r="E115" s="58"/>
      <c r="F115" s="59"/>
      <c r="G115" s="60"/>
      <c r="H115" s="34">
        <v>0.5</v>
      </c>
      <c r="I115" s="39" t="str">
        <f t="shared" si="4"/>
        <v/>
      </c>
    </row>
    <row r="116" spans="1:9" ht="20.100000000000001" customHeight="1" thickTop="1" thickBot="1" x14ac:dyDescent="0.25">
      <c r="A116" s="192" t="s">
        <v>76</v>
      </c>
      <c r="B116" s="193"/>
      <c r="C116" s="193"/>
      <c r="D116" s="193"/>
      <c r="E116" s="194"/>
      <c r="F116" s="194"/>
      <c r="G116" s="194"/>
      <c r="H116" s="193"/>
      <c r="I116" s="17">
        <f>SUM(I112:I115)</f>
        <v>0</v>
      </c>
    </row>
  </sheetData>
  <sheetProtection sheet="1" objects="1" scenarios="1"/>
  <mergeCells count="125">
    <mergeCell ref="A114:A115"/>
    <mergeCell ref="B114:D114"/>
    <mergeCell ref="B115:D115"/>
    <mergeCell ref="A116:H116"/>
    <mergeCell ref="A108:H108"/>
    <mergeCell ref="A110:I110"/>
    <mergeCell ref="A111:D111"/>
    <mergeCell ref="A112:A113"/>
    <mergeCell ref="B112:D112"/>
    <mergeCell ref="B113:D113"/>
    <mergeCell ref="A100:A107"/>
    <mergeCell ref="B100:B101"/>
    <mergeCell ref="B102:B107"/>
    <mergeCell ref="C102:C103"/>
    <mergeCell ref="C104:C105"/>
    <mergeCell ref="C106:C107"/>
    <mergeCell ref="A95:A99"/>
    <mergeCell ref="B95:B97"/>
    <mergeCell ref="C95:D95"/>
    <mergeCell ref="C96:D96"/>
    <mergeCell ref="C97:D97"/>
    <mergeCell ref="B98:B99"/>
    <mergeCell ref="C98:D98"/>
    <mergeCell ref="C99:D99"/>
    <mergeCell ref="A90:I90"/>
    <mergeCell ref="A91:D91"/>
    <mergeCell ref="A92:A93"/>
    <mergeCell ref="B92:D92"/>
    <mergeCell ref="B93:D93"/>
    <mergeCell ref="B94:D94"/>
    <mergeCell ref="A85:A88"/>
    <mergeCell ref="B85:D85"/>
    <mergeCell ref="B86:D86"/>
    <mergeCell ref="B87:D87"/>
    <mergeCell ref="B88:D88"/>
    <mergeCell ref="A89:H89"/>
    <mergeCell ref="A80:A81"/>
    <mergeCell ref="B80:D80"/>
    <mergeCell ref="B81:D81"/>
    <mergeCell ref="A82:H82"/>
    <mergeCell ref="A83:I83"/>
    <mergeCell ref="A84:D84"/>
    <mergeCell ref="A74:A79"/>
    <mergeCell ref="B74:D74"/>
    <mergeCell ref="B75:D75"/>
    <mergeCell ref="B76:B77"/>
    <mergeCell ref="C76:D76"/>
    <mergeCell ref="C77:D77"/>
    <mergeCell ref="B78:D78"/>
    <mergeCell ref="B79:D79"/>
    <mergeCell ref="B67:D67"/>
    <mergeCell ref="B68:D68"/>
    <mergeCell ref="A69:A73"/>
    <mergeCell ref="B69:D69"/>
    <mergeCell ref="B70:D70"/>
    <mergeCell ref="B71:D71"/>
    <mergeCell ref="B72:D72"/>
    <mergeCell ref="B73:D73"/>
    <mergeCell ref="A60:I60"/>
    <mergeCell ref="A61:D61"/>
    <mergeCell ref="A62:A68"/>
    <mergeCell ref="B62:B63"/>
    <mergeCell ref="C62:D62"/>
    <mergeCell ref="C63:D63"/>
    <mergeCell ref="B64:D64"/>
    <mergeCell ref="B65:B66"/>
    <mergeCell ref="C65:D65"/>
    <mergeCell ref="C66:D66"/>
    <mergeCell ref="A55:A58"/>
    <mergeCell ref="B55:D55"/>
    <mergeCell ref="B56:D56"/>
    <mergeCell ref="B57:D57"/>
    <mergeCell ref="B58:D58"/>
    <mergeCell ref="A59:H59"/>
    <mergeCell ref="A51:C51"/>
    <mergeCell ref="D51:E51"/>
    <mergeCell ref="G51:I51"/>
    <mergeCell ref="A52:I52"/>
    <mergeCell ref="A53:I53"/>
    <mergeCell ref="A54:D54"/>
    <mergeCell ref="A37:C37"/>
    <mergeCell ref="D37:E38"/>
    <mergeCell ref="F37:F38"/>
    <mergeCell ref="A38:C38"/>
    <mergeCell ref="A41:I41"/>
    <mergeCell ref="A42:I49"/>
    <mergeCell ref="A29:E29"/>
    <mergeCell ref="F29:G29"/>
    <mergeCell ref="H29:I29"/>
    <mergeCell ref="A31:I31"/>
    <mergeCell ref="A33:C35"/>
    <mergeCell ref="D33:E33"/>
    <mergeCell ref="F33:G33"/>
    <mergeCell ref="D35:E35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14:I14"/>
    <mergeCell ref="A15:D15"/>
    <mergeCell ref="E15:I15"/>
    <mergeCell ref="A16:D22"/>
    <mergeCell ref="E16:I22"/>
    <mergeCell ref="A24:I24"/>
    <mergeCell ref="A9:I9"/>
    <mergeCell ref="A11:B11"/>
    <mergeCell ref="C11:E11"/>
    <mergeCell ref="F11:I11"/>
    <mergeCell ref="A12:B12"/>
    <mergeCell ref="C12:E12"/>
    <mergeCell ref="F12:I12"/>
    <mergeCell ref="A2:C5"/>
    <mergeCell ref="D2:I2"/>
    <mergeCell ref="D3:I3"/>
    <mergeCell ref="G4:I4"/>
    <mergeCell ref="D5:I5"/>
    <mergeCell ref="A7:I7"/>
  </mergeCells>
  <conditionalFormatting sqref="I59">
    <cfRule type="cellIs" dxfId="89" priority="15" operator="equal">
      <formula>0</formula>
    </cfRule>
  </conditionalFormatting>
  <conditionalFormatting sqref="I82">
    <cfRule type="cellIs" dxfId="88" priority="14" operator="equal">
      <formula>0</formula>
    </cfRule>
  </conditionalFormatting>
  <conditionalFormatting sqref="I89">
    <cfRule type="cellIs" dxfId="87" priority="13" operator="equal">
      <formula>0</formula>
    </cfRule>
  </conditionalFormatting>
  <conditionalFormatting sqref="I108">
    <cfRule type="cellIs" dxfId="86" priority="12" operator="equal">
      <formula>0</formula>
    </cfRule>
  </conditionalFormatting>
  <conditionalFormatting sqref="I116">
    <cfRule type="cellIs" dxfId="85" priority="1" operator="equal">
      <formula>0</formula>
    </cfRule>
    <cfRule type="cellIs" dxfId="84" priority="2" operator="equal">
      <formula>0</formula>
    </cfRule>
    <cfRule type="cellIs" dxfId="83" priority="11" operator="equal">
      <formula>0</formula>
    </cfRule>
  </conditionalFormatting>
  <conditionalFormatting sqref="F25:G25">
    <cfRule type="cellIs" dxfId="82" priority="10" operator="equal">
      <formula>0</formula>
    </cfRule>
  </conditionalFormatting>
  <conditionalFormatting sqref="F26:G26">
    <cfRule type="cellIs" dxfId="81" priority="9" operator="equal">
      <formula>0</formula>
    </cfRule>
  </conditionalFormatting>
  <conditionalFormatting sqref="F27:G27">
    <cfRule type="cellIs" dxfId="80" priority="8" operator="equal">
      <formula>0</formula>
    </cfRule>
  </conditionalFormatting>
  <conditionalFormatting sqref="F28:G28">
    <cfRule type="cellIs" dxfId="79" priority="7" operator="equal">
      <formula>0</formula>
    </cfRule>
  </conditionalFormatting>
  <conditionalFormatting sqref="F29:G29">
    <cfRule type="cellIs" dxfId="78" priority="6" operator="equal">
      <formula>0</formula>
    </cfRule>
  </conditionalFormatting>
  <conditionalFormatting sqref="D33:E33">
    <cfRule type="cellIs" dxfId="77" priority="5" operator="equal">
      <formula>0</formula>
    </cfRule>
  </conditionalFormatting>
  <conditionalFormatting sqref="D35:E35">
    <cfRule type="cellIs" dxfId="76" priority="4" operator="equal">
      <formula>0</formula>
    </cfRule>
  </conditionalFormatting>
  <conditionalFormatting sqref="D37:E38">
    <cfRule type="cellIs" dxfId="75" priority="3" operator="equal">
      <formula>0</formula>
    </cfRule>
  </conditionalFormatting>
  <pageMargins left="0.39370078740157483" right="0.19685039370078741" top="0.11811023622047245" bottom="0.11811023622047245" header="0.51181102362204722" footer="0.51181102362204722"/>
  <pageSetup paperSize="9" scale="92" orientation="portrait" horizontalDpi="4294967293" verticalDpi="4294967293" r:id="rId1"/>
  <headerFooter alignWithMargins="0"/>
  <rowBreaks count="2" manualBreakCount="2">
    <brk id="82" max="16383" man="1"/>
    <brk id="11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zoomScaleNormal="100" zoomScaleSheetLayoutView="100" workbookViewId="0">
      <selection activeCell="L27" sqref="L27"/>
    </sheetView>
  </sheetViews>
  <sheetFormatPr baseColWidth="10" defaultRowHeight="15" x14ac:dyDescent="0.2"/>
  <cols>
    <col min="1" max="1" width="15.140625" style="1" customWidth="1"/>
    <col min="2" max="3" width="12.85546875" style="1" customWidth="1"/>
    <col min="4" max="4" width="19.42578125" style="1" customWidth="1"/>
    <col min="5" max="7" width="8.7109375" style="2" customWidth="1"/>
    <col min="8" max="8" width="6.140625" style="2" customWidth="1"/>
    <col min="9" max="9" width="9.7109375" style="2" customWidth="1"/>
    <col min="10" max="16384" width="11.42578125" style="1"/>
  </cols>
  <sheetData>
    <row r="1" spans="1:11" ht="15.75" thickBot="1" x14ac:dyDescent="0.25"/>
    <row r="2" spans="1:11" s="3" customFormat="1" ht="17.100000000000001" customHeight="1" x14ac:dyDescent="0.25">
      <c r="A2" s="175" t="s">
        <v>37</v>
      </c>
      <c r="B2" s="176"/>
      <c r="C2" s="176"/>
      <c r="D2" s="181" t="s">
        <v>71</v>
      </c>
      <c r="E2" s="181"/>
      <c r="F2" s="181"/>
      <c r="G2" s="181"/>
      <c r="H2" s="181"/>
      <c r="I2" s="182"/>
    </row>
    <row r="3" spans="1:11" s="3" customFormat="1" ht="17.100000000000001" customHeight="1" x14ac:dyDescent="0.25">
      <c r="A3" s="177"/>
      <c r="B3" s="178"/>
      <c r="C3" s="178"/>
      <c r="D3" s="183" t="s">
        <v>66</v>
      </c>
      <c r="E3" s="183"/>
      <c r="F3" s="183"/>
      <c r="G3" s="183"/>
      <c r="H3" s="183"/>
      <c r="I3" s="184"/>
    </row>
    <row r="4" spans="1:11" s="3" customFormat="1" ht="33.950000000000003" customHeight="1" x14ac:dyDescent="0.25">
      <c r="A4" s="177"/>
      <c r="B4" s="178"/>
      <c r="C4" s="178"/>
      <c r="D4" s="84" t="s">
        <v>38</v>
      </c>
      <c r="E4" s="83">
        <v>2016</v>
      </c>
      <c r="F4" s="82" t="s">
        <v>2</v>
      </c>
      <c r="G4" s="188"/>
      <c r="H4" s="188"/>
      <c r="I4" s="189"/>
    </row>
    <row r="5" spans="1:11" s="3" customFormat="1" ht="24.95" customHeight="1" thickBot="1" x14ac:dyDescent="0.3">
      <c r="A5" s="179"/>
      <c r="B5" s="180"/>
      <c r="C5" s="180"/>
      <c r="D5" s="185" t="s">
        <v>67</v>
      </c>
      <c r="E5" s="185"/>
      <c r="F5" s="185"/>
      <c r="G5" s="185"/>
      <c r="H5" s="185"/>
      <c r="I5" s="186"/>
    </row>
    <row r="6" spans="1:11" ht="9.9499999999999993" customHeight="1" x14ac:dyDescent="0.2"/>
    <row r="7" spans="1:11" s="3" customFormat="1" ht="20.100000000000001" customHeight="1" x14ac:dyDescent="0.25">
      <c r="A7" s="187" t="s">
        <v>72</v>
      </c>
      <c r="B7" s="187"/>
      <c r="C7" s="187"/>
      <c r="D7" s="187"/>
      <c r="E7" s="187"/>
      <c r="F7" s="187"/>
      <c r="G7" s="187"/>
      <c r="H7" s="187"/>
      <c r="I7" s="187"/>
    </row>
    <row r="8" spans="1:11" ht="9.9499999999999993" customHeight="1" x14ac:dyDescent="0.2"/>
    <row r="9" spans="1:11" s="3" customFormat="1" ht="20.100000000000001" customHeight="1" x14ac:dyDescent="0.25">
      <c r="A9" s="187" t="s">
        <v>68</v>
      </c>
      <c r="B9" s="187"/>
      <c r="C9" s="187"/>
      <c r="D9" s="187"/>
      <c r="E9" s="187"/>
      <c r="F9" s="187"/>
      <c r="G9" s="187"/>
      <c r="H9" s="187"/>
      <c r="I9" s="187"/>
    </row>
    <row r="10" spans="1:11" ht="9.9499999999999993" customHeight="1" thickBot="1" x14ac:dyDescent="0.25"/>
    <row r="11" spans="1:11" customFormat="1" ht="18.75" customHeight="1" thickTop="1" x14ac:dyDescent="0.25">
      <c r="A11" s="103" t="s">
        <v>95</v>
      </c>
      <c r="B11" s="98"/>
      <c r="C11" s="97" t="s">
        <v>98</v>
      </c>
      <c r="D11" s="98"/>
      <c r="E11" s="98"/>
      <c r="F11" s="97" t="s">
        <v>97</v>
      </c>
      <c r="G11" s="98"/>
      <c r="H11" s="98"/>
      <c r="I11" s="102"/>
      <c r="J11" s="1"/>
      <c r="K11" s="1"/>
    </row>
    <row r="12" spans="1:11" customFormat="1" ht="36.75" customHeight="1" thickBot="1" x14ac:dyDescent="0.3">
      <c r="A12" s="104"/>
      <c r="B12" s="100"/>
      <c r="C12" s="99"/>
      <c r="D12" s="100"/>
      <c r="E12" s="100"/>
      <c r="F12" s="99"/>
      <c r="G12" s="100"/>
      <c r="H12" s="100"/>
      <c r="I12" s="101"/>
      <c r="J12" s="1"/>
      <c r="K12" s="1"/>
    </row>
    <row r="13" spans="1:11" ht="20.100000000000001" customHeight="1" thickTop="1" x14ac:dyDescent="0.2"/>
    <row r="14" spans="1:11" s="3" customFormat="1" ht="20.100000000000001" customHeight="1" thickBot="1" x14ac:dyDescent="0.3">
      <c r="A14" s="155" t="s">
        <v>70</v>
      </c>
      <c r="B14" s="155"/>
      <c r="C14" s="155"/>
      <c r="D14" s="155"/>
      <c r="E14" s="155"/>
      <c r="F14" s="155"/>
      <c r="G14" s="155"/>
      <c r="H14" s="155"/>
      <c r="I14" s="155"/>
    </row>
    <row r="15" spans="1:11" ht="15.75" thickTop="1" x14ac:dyDescent="0.2">
      <c r="A15" s="156" t="s">
        <v>73</v>
      </c>
      <c r="B15" s="157"/>
      <c r="C15" s="157"/>
      <c r="D15" s="158"/>
      <c r="E15" s="159" t="s">
        <v>39</v>
      </c>
      <c r="F15" s="160"/>
      <c r="G15" s="160"/>
      <c r="H15" s="160"/>
      <c r="I15" s="161"/>
    </row>
    <row r="16" spans="1:11" x14ac:dyDescent="0.2">
      <c r="A16" s="162"/>
      <c r="B16" s="163"/>
      <c r="C16" s="163"/>
      <c r="D16" s="164"/>
      <c r="E16" s="168"/>
      <c r="F16" s="169"/>
      <c r="G16" s="169"/>
      <c r="H16" s="169"/>
      <c r="I16" s="170"/>
    </row>
    <row r="17" spans="1:9" x14ac:dyDescent="0.2">
      <c r="A17" s="162"/>
      <c r="B17" s="163"/>
      <c r="C17" s="163"/>
      <c r="D17" s="164"/>
      <c r="E17" s="168"/>
      <c r="F17" s="169"/>
      <c r="G17" s="169"/>
      <c r="H17" s="169"/>
      <c r="I17" s="170"/>
    </row>
    <row r="18" spans="1:9" x14ac:dyDescent="0.2">
      <c r="A18" s="162"/>
      <c r="B18" s="163"/>
      <c r="C18" s="163"/>
      <c r="D18" s="164"/>
      <c r="E18" s="168"/>
      <c r="F18" s="169"/>
      <c r="G18" s="169"/>
      <c r="H18" s="169"/>
      <c r="I18" s="170"/>
    </row>
    <row r="19" spans="1:9" x14ac:dyDescent="0.2">
      <c r="A19" s="162"/>
      <c r="B19" s="163"/>
      <c r="C19" s="163"/>
      <c r="D19" s="164"/>
      <c r="E19" s="168"/>
      <c r="F19" s="169"/>
      <c r="G19" s="169"/>
      <c r="H19" s="169"/>
      <c r="I19" s="170"/>
    </row>
    <row r="20" spans="1:9" x14ac:dyDescent="0.2">
      <c r="A20" s="162"/>
      <c r="B20" s="163"/>
      <c r="C20" s="163"/>
      <c r="D20" s="164"/>
      <c r="E20" s="168"/>
      <c r="F20" s="169"/>
      <c r="G20" s="169"/>
      <c r="H20" s="169"/>
      <c r="I20" s="170"/>
    </row>
    <row r="21" spans="1:9" x14ac:dyDescent="0.2">
      <c r="A21" s="162"/>
      <c r="B21" s="163"/>
      <c r="C21" s="163"/>
      <c r="D21" s="164"/>
      <c r="E21" s="168"/>
      <c r="F21" s="169"/>
      <c r="G21" s="169"/>
      <c r="H21" s="169"/>
      <c r="I21" s="170"/>
    </row>
    <row r="22" spans="1:9" ht="15.75" thickBot="1" x14ac:dyDescent="0.25">
      <c r="A22" s="165"/>
      <c r="B22" s="166"/>
      <c r="C22" s="166"/>
      <c r="D22" s="167"/>
      <c r="E22" s="171"/>
      <c r="F22" s="172"/>
      <c r="G22" s="172"/>
      <c r="H22" s="172"/>
      <c r="I22" s="173"/>
    </row>
    <row r="23" spans="1:9" ht="20.100000000000001" customHeight="1" thickTop="1" x14ac:dyDescent="0.2"/>
    <row r="24" spans="1:9" s="3" customFormat="1" ht="20.100000000000001" customHeight="1" thickBot="1" x14ac:dyDescent="0.3">
      <c r="A24" s="174" t="s">
        <v>41</v>
      </c>
      <c r="B24" s="174"/>
      <c r="C24" s="174"/>
      <c r="D24" s="174"/>
      <c r="E24" s="174"/>
      <c r="F24" s="174"/>
      <c r="G24" s="174"/>
      <c r="H24" s="174"/>
      <c r="I24" s="174"/>
    </row>
    <row r="25" spans="1:9" s="3" customFormat="1" ht="30" customHeight="1" x14ac:dyDescent="0.25">
      <c r="A25" s="149" t="s">
        <v>69</v>
      </c>
      <c r="B25" s="150"/>
      <c r="C25" s="150"/>
      <c r="D25" s="150"/>
      <c r="E25" s="150"/>
      <c r="F25" s="151">
        <f>I59</f>
        <v>0</v>
      </c>
      <c r="G25" s="152"/>
      <c r="H25" s="153" t="s">
        <v>42</v>
      </c>
      <c r="I25" s="154"/>
    </row>
    <row r="26" spans="1:9" s="3" customFormat="1" ht="30" customHeight="1" x14ac:dyDescent="0.25">
      <c r="A26" s="130" t="s">
        <v>44</v>
      </c>
      <c r="B26" s="131"/>
      <c r="C26" s="131"/>
      <c r="D26" s="131"/>
      <c r="E26" s="131"/>
      <c r="F26" s="132">
        <f>I82</f>
        <v>0</v>
      </c>
      <c r="G26" s="133"/>
      <c r="H26" s="134" t="s">
        <v>43</v>
      </c>
      <c r="I26" s="135"/>
    </row>
    <row r="27" spans="1:9" s="3" customFormat="1" ht="30" customHeight="1" x14ac:dyDescent="0.25">
      <c r="A27" s="130" t="s">
        <v>45</v>
      </c>
      <c r="B27" s="131"/>
      <c r="C27" s="131"/>
      <c r="D27" s="131"/>
      <c r="E27" s="131"/>
      <c r="F27" s="132">
        <f>I89</f>
        <v>0</v>
      </c>
      <c r="G27" s="133"/>
      <c r="H27" s="134" t="s">
        <v>42</v>
      </c>
      <c r="I27" s="135"/>
    </row>
    <row r="28" spans="1:9" s="3" customFormat="1" ht="30" customHeight="1" x14ac:dyDescent="0.25">
      <c r="A28" s="130" t="s">
        <v>46</v>
      </c>
      <c r="B28" s="131"/>
      <c r="C28" s="131"/>
      <c r="D28" s="131"/>
      <c r="E28" s="131"/>
      <c r="F28" s="132">
        <f>I108</f>
        <v>0</v>
      </c>
      <c r="G28" s="133"/>
      <c r="H28" s="134" t="s">
        <v>43</v>
      </c>
      <c r="I28" s="135"/>
    </row>
    <row r="29" spans="1:9" s="3" customFormat="1" ht="30" customHeight="1" thickBot="1" x14ac:dyDescent="0.3">
      <c r="A29" s="136" t="s">
        <v>47</v>
      </c>
      <c r="B29" s="137"/>
      <c r="C29" s="137"/>
      <c r="D29" s="137"/>
      <c r="E29" s="137"/>
      <c r="F29" s="138">
        <f>I116</f>
        <v>0</v>
      </c>
      <c r="G29" s="139"/>
      <c r="H29" s="140" t="s">
        <v>42</v>
      </c>
      <c r="I29" s="141"/>
    </row>
    <row r="30" spans="1:9" s="3" customFormat="1" ht="20.100000000000001" customHeight="1" x14ac:dyDescent="0.25">
      <c r="E30" s="4"/>
      <c r="F30" s="4"/>
      <c r="G30" s="4"/>
      <c r="H30" s="4"/>
      <c r="I30" s="4"/>
    </row>
    <row r="31" spans="1:9" s="5" customFormat="1" ht="20.100000000000001" customHeight="1" thickBot="1" x14ac:dyDescent="0.3">
      <c r="A31" s="142" t="s">
        <v>48</v>
      </c>
      <c r="B31" s="142"/>
      <c r="C31" s="142"/>
      <c r="D31" s="142"/>
      <c r="E31" s="142"/>
      <c r="F31" s="142"/>
      <c r="G31" s="142"/>
      <c r="H31" s="142"/>
      <c r="I31" s="142"/>
    </row>
    <row r="32" spans="1:9" s="5" customFormat="1" ht="9.9499999999999993" customHeight="1" thickBot="1" x14ac:dyDescent="0.3">
      <c r="A32" s="67"/>
      <c r="B32" s="68"/>
      <c r="C32" s="68"/>
      <c r="D32" s="68"/>
      <c r="E32" s="69"/>
      <c r="F32" s="69"/>
      <c r="G32" s="69"/>
      <c r="H32" s="69"/>
      <c r="I32" s="70"/>
    </row>
    <row r="33" spans="1:9" s="5" customFormat="1" ht="20.100000000000001" customHeight="1" thickBot="1" x14ac:dyDescent="0.3">
      <c r="A33" s="143" t="s">
        <v>50</v>
      </c>
      <c r="B33" s="144"/>
      <c r="C33" s="144"/>
      <c r="D33" s="145">
        <f>SUM(F25:G29)</f>
        <v>0</v>
      </c>
      <c r="E33" s="146"/>
      <c r="F33" s="147" t="s">
        <v>49</v>
      </c>
      <c r="G33" s="147"/>
      <c r="H33" s="69"/>
      <c r="I33" s="70"/>
    </row>
    <row r="34" spans="1:9" s="5" customFormat="1" ht="9.9499999999999993" customHeight="1" thickBot="1" x14ac:dyDescent="0.3">
      <c r="A34" s="143"/>
      <c r="B34" s="144"/>
      <c r="C34" s="144"/>
      <c r="D34" s="68"/>
      <c r="E34" s="69"/>
      <c r="F34" s="69"/>
      <c r="G34" s="69"/>
      <c r="H34" s="69"/>
      <c r="I34" s="70"/>
    </row>
    <row r="35" spans="1:9" s="5" customFormat="1" ht="20.100000000000001" customHeight="1" thickBot="1" x14ac:dyDescent="0.3">
      <c r="A35" s="143"/>
      <c r="B35" s="144"/>
      <c r="C35" s="144"/>
      <c r="D35" s="145">
        <f>D33/12</f>
        <v>0</v>
      </c>
      <c r="E35" s="148"/>
      <c r="F35" s="71" t="s">
        <v>42</v>
      </c>
      <c r="G35" s="69"/>
      <c r="H35" s="69"/>
      <c r="I35" s="70"/>
    </row>
    <row r="36" spans="1:9" s="5" customFormat="1" ht="9.9499999999999993" customHeight="1" thickBot="1" x14ac:dyDescent="0.3">
      <c r="A36" s="67"/>
      <c r="B36" s="68"/>
      <c r="C36" s="68"/>
      <c r="D36" s="68"/>
      <c r="E36" s="69"/>
      <c r="F36" s="69"/>
      <c r="G36" s="69"/>
      <c r="H36" s="69"/>
      <c r="I36" s="70"/>
    </row>
    <row r="37" spans="1:9" s="6" customFormat="1" ht="15" customHeight="1" x14ac:dyDescent="0.25">
      <c r="A37" s="110" t="s">
        <v>51</v>
      </c>
      <c r="B37" s="111"/>
      <c r="C37" s="111"/>
      <c r="D37" s="112"/>
      <c r="E37" s="113"/>
      <c r="F37" s="116" t="s">
        <v>42</v>
      </c>
      <c r="G37" s="72"/>
      <c r="H37" s="72"/>
      <c r="I37" s="73"/>
    </row>
    <row r="38" spans="1:9" s="7" customFormat="1" ht="15" customHeight="1" thickBot="1" x14ac:dyDescent="0.3">
      <c r="A38" s="117" t="s">
        <v>52</v>
      </c>
      <c r="B38" s="118"/>
      <c r="C38" s="118"/>
      <c r="D38" s="114"/>
      <c r="E38" s="115"/>
      <c r="F38" s="116"/>
      <c r="G38" s="74"/>
      <c r="H38" s="74"/>
      <c r="I38" s="75"/>
    </row>
    <row r="39" spans="1:9" s="8" customFormat="1" ht="9.9499999999999993" customHeight="1" thickBot="1" x14ac:dyDescent="0.3">
      <c r="A39" s="76"/>
      <c r="B39" s="77"/>
      <c r="C39" s="77"/>
      <c r="D39" s="78"/>
      <c r="E39" s="78"/>
      <c r="F39" s="79"/>
      <c r="G39" s="80"/>
      <c r="H39" s="80"/>
      <c r="I39" s="81"/>
    </row>
    <row r="40" spans="1:9" s="8" customFormat="1" ht="20.100000000000001" customHeight="1" x14ac:dyDescent="0.25">
      <c r="A40" s="10"/>
      <c r="B40" s="10"/>
      <c r="C40" s="10"/>
      <c r="D40" s="11"/>
      <c r="E40" s="11"/>
      <c r="F40" s="12"/>
      <c r="G40" s="13"/>
      <c r="H40" s="13"/>
      <c r="I40" s="13"/>
    </row>
    <row r="41" spans="1:9" s="8" customFormat="1" ht="15" customHeight="1" x14ac:dyDescent="0.25">
      <c r="A41" s="119" t="s">
        <v>40</v>
      </c>
      <c r="B41" s="119"/>
      <c r="C41" s="119"/>
      <c r="D41" s="119"/>
      <c r="E41" s="119"/>
      <c r="F41" s="119"/>
      <c r="G41" s="119"/>
      <c r="H41" s="119"/>
      <c r="I41" s="119"/>
    </row>
    <row r="42" spans="1:9" s="8" customFormat="1" ht="15" customHeight="1" x14ac:dyDescent="0.25">
      <c r="A42" s="120"/>
      <c r="B42" s="121"/>
      <c r="C42" s="121"/>
      <c r="D42" s="121"/>
      <c r="E42" s="121"/>
      <c r="F42" s="121"/>
      <c r="G42" s="121"/>
      <c r="H42" s="121"/>
      <c r="I42" s="122"/>
    </row>
    <row r="43" spans="1:9" s="9" customFormat="1" ht="9.9499999999999993" customHeight="1" x14ac:dyDescent="0.2">
      <c r="A43" s="123"/>
      <c r="B43" s="124"/>
      <c r="C43" s="124"/>
      <c r="D43" s="124"/>
      <c r="E43" s="124"/>
      <c r="F43" s="124"/>
      <c r="G43" s="124"/>
      <c r="H43" s="124"/>
      <c r="I43" s="125"/>
    </row>
    <row r="44" spans="1:9" ht="15.75" customHeight="1" x14ac:dyDescent="0.2">
      <c r="A44" s="123"/>
      <c r="B44" s="124"/>
      <c r="C44" s="124"/>
      <c r="D44" s="124"/>
      <c r="E44" s="124"/>
      <c r="F44" s="124"/>
      <c r="G44" s="124"/>
      <c r="H44" s="124"/>
      <c r="I44" s="125"/>
    </row>
    <row r="45" spans="1:9" ht="15.75" customHeight="1" x14ac:dyDescent="0.2">
      <c r="A45" s="123"/>
      <c r="B45" s="124"/>
      <c r="C45" s="124"/>
      <c r="D45" s="124"/>
      <c r="E45" s="124"/>
      <c r="F45" s="124"/>
      <c r="G45" s="124"/>
      <c r="H45" s="124"/>
      <c r="I45" s="125"/>
    </row>
    <row r="46" spans="1:9" ht="15.75" customHeight="1" x14ac:dyDescent="0.2">
      <c r="A46" s="123"/>
      <c r="B46" s="124"/>
      <c r="C46" s="124"/>
      <c r="D46" s="124"/>
      <c r="E46" s="124"/>
      <c r="F46" s="124"/>
      <c r="G46" s="124"/>
      <c r="H46" s="124"/>
      <c r="I46" s="125"/>
    </row>
    <row r="47" spans="1:9" ht="15.75" customHeight="1" x14ac:dyDescent="0.2">
      <c r="A47" s="123"/>
      <c r="B47" s="124"/>
      <c r="C47" s="124"/>
      <c r="D47" s="124"/>
      <c r="E47" s="124"/>
      <c r="F47" s="124"/>
      <c r="G47" s="124"/>
      <c r="H47" s="124"/>
      <c r="I47" s="125"/>
    </row>
    <row r="48" spans="1:9" ht="15.75" customHeight="1" x14ac:dyDescent="0.2">
      <c r="A48" s="123"/>
      <c r="B48" s="124"/>
      <c r="C48" s="124"/>
      <c r="D48" s="124"/>
      <c r="E48" s="124"/>
      <c r="F48" s="124"/>
      <c r="G48" s="124"/>
      <c r="H48" s="124"/>
      <c r="I48" s="125"/>
    </row>
    <row r="49" spans="1:9" ht="15.75" customHeight="1" x14ac:dyDescent="0.2">
      <c r="A49" s="126"/>
      <c r="B49" s="127"/>
      <c r="C49" s="127"/>
      <c r="D49" s="127"/>
      <c r="E49" s="127"/>
      <c r="F49" s="127"/>
      <c r="G49" s="127"/>
      <c r="H49" s="127"/>
      <c r="I49" s="128"/>
    </row>
    <row r="51" spans="1:9" ht="35.1" customHeight="1" x14ac:dyDescent="0.2">
      <c r="A51" s="129" t="s">
        <v>4</v>
      </c>
      <c r="B51" s="129"/>
      <c r="C51" s="129"/>
      <c r="D51" s="129" t="s">
        <v>5</v>
      </c>
      <c r="E51" s="129"/>
      <c r="F51" s="51" t="s">
        <v>2</v>
      </c>
      <c r="G51" s="105"/>
      <c r="H51" s="106"/>
      <c r="I51" s="107"/>
    </row>
    <row r="52" spans="1:9" s="3" customFormat="1" ht="35.1" customHeight="1" x14ac:dyDescent="0.25">
      <c r="A52" s="212" t="s">
        <v>96</v>
      </c>
      <c r="B52" s="212"/>
      <c r="C52" s="212"/>
      <c r="D52" s="212"/>
      <c r="E52" s="212"/>
      <c r="F52" s="212"/>
      <c r="G52" s="212"/>
      <c r="H52" s="212"/>
      <c r="I52" s="212"/>
    </row>
    <row r="53" spans="1:9" s="3" customFormat="1" ht="35.1" customHeight="1" thickBot="1" x14ac:dyDescent="0.3">
      <c r="A53" s="108" t="s">
        <v>90</v>
      </c>
      <c r="B53" s="109"/>
      <c r="C53" s="109"/>
      <c r="D53" s="109"/>
      <c r="E53" s="109"/>
      <c r="F53" s="109"/>
      <c r="G53" s="109"/>
      <c r="H53" s="109"/>
      <c r="I53" s="109"/>
    </row>
    <row r="54" spans="1:9" ht="20.100000000000001" customHeight="1" thickBot="1" x14ac:dyDescent="0.25">
      <c r="A54" s="195"/>
      <c r="B54" s="195"/>
      <c r="C54" s="195"/>
      <c r="D54" s="196"/>
      <c r="E54" s="14" t="s">
        <v>0</v>
      </c>
      <c r="F54" s="15" t="s">
        <v>1</v>
      </c>
      <c r="G54" s="15" t="s">
        <v>3</v>
      </c>
      <c r="H54" s="31" t="s">
        <v>6</v>
      </c>
      <c r="I54" s="16" t="s">
        <v>81</v>
      </c>
    </row>
    <row r="55" spans="1:9" ht="24.95" customHeight="1" thickTop="1" x14ac:dyDescent="0.2">
      <c r="A55" s="197" t="s">
        <v>82</v>
      </c>
      <c r="B55" s="199" t="s">
        <v>53</v>
      </c>
      <c r="C55" s="199"/>
      <c r="D55" s="199"/>
      <c r="E55" s="52"/>
      <c r="F55" s="53"/>
      <c r="G55" s="54"/>
      <c r="H55" s="32">
        <v>0.6</v>
      </c>
      <c r="I55" s="33" t="str">
        <f>IF(SUM(E55:G55)&gt;0,AVERAGE(E55:G55)*H55,"")</f>
        <v/>
      </c>
    </row>
    <row r="56" spans="1:9" ht="24.95" customHeight="1" x14ac:dyDescent="0.2">
      <c r="A56" s="200"/>
      <c r="B56" s="191" t="s">
        <v>54</v>
      </c>
      <c r="C56" s="191"/>
      <c r="D56" s="191"/>
      <c r="E56" s="55"/>
      <c r="F56" s="56"/>
      <c r="G56" s="57"/>
      <c r="H56" s="32">
        <v>0.2</v>
      </c>
      <c r="I56" s="33" t="str">
        <f t="shared" ref="I56:I58" si="0">IF(SUM(E56:G56)&gt;0,AVERAGE(E56:G56)*H56,"")</f>
        <v/>
      </c>
    </row>
    <row r="57" spans="1:9" ht="24.95" customHeight="1" x14ac:dyDescent="0.2">
      <c r="A57" s="200"/>
      <c r="B57" s="191" t="s">
        <v>58</v>
      </c>
      <c r="C57" s="191"/>
      <c r="D57" s="191"/>
      <c r="E57" s="55"/>
      <c r="F57" s="56"/>
      <c r="G57" s="57"/>
      <c r="H57" s="32">
        <v>1</v>
      </c>
      <c r="I57" s="33" t="str">
        <f t="shared" si="0"/>
        <v/>
      </c>
    </row>
    <row r="58" spans="1:9" ht="24.95" customHeight="1" thickBot="1" x14ac:dyDescent="0.25">
      <c r="A58" s="200"/>
      <c r="B58" s="191" t="s">
        <v>55</v>
      </c>
      <c r="C58" s="191"/>
      <c r="D58" s="191"/>
      <c r="E58" s="58"/>
      <c r="F58" s="59"/>
      <c r="G58" s="60"/>
      <c r="H58" s="34">
        <v>0.2</v>
      </c>
      <c r="I58" s="33" t="str">
        <f t="shared" si="0"/>
        <v/>
      </c>
    </row>
    <row r="59" spans="1:9" ht="20.100000000000001" customHeight="1" thickTop="1" thickBot="1" x14ac:dyDescent="0.25">
      <c r="A59" s="192" t="s">
        <v>77</v>
      </c>
      <c r="B59" s="193"/>
      <c r="C59" s="193"/>
      <c r="D59" s="193"/>
      <c r="E59" s="194"/>
      <c r="F59" s="194"/>
      <c r="G59" s="194"/>
      <c r="H59" s="193"/>
      <c r="I59" s="17">
        <f>SUM(I55:I58)</f>
        <v>0</v>
      </c>
    </row>
    <row r="60" spans="1:9" ht="30" customHeight="1" thickBot="1" x14ac:dyDescent="0.25">
      <c r="A60" s="108" t="s">
        <v>91</v>
      </c>
      <c r="B60" s="109"/>
      <c r="C60" s="109"/>
      <c r="D60" s="109"/>
      <c r="E60" s="109"/>
      <c r="F60" s="109"/>
      <c r="G60" s="109"/>
      <c r="H60" s="109"/>
      <c r="I60" s="109"/>
    </row>
    <row r="61" spans="1:9" ht="20.100000000000001" customHeight="1" thickBot="1" x14ac:dyDescent="0.25">
      <c r="A61" s="195"/>
      <c r="B61" s="195"/>
      <c r="C61" s="195"/>
      <c r="D61" s="196"/>
      <c r="E61" s="14" t="s">
        <v>0</v>
      </c>
      <c r="F61" s="15" t="s">
        <v>1</v>
      </c>
      <c r="G61" s="15" t="s">
        <v>3</v>
      </c>
      <c r="H61" s="31" t="s">
        <v>6</v>
      </c>
      <c r="I61" s="18" t="s">
        <v>81</v>
      </c>
    </row>
    <row r="62" spans="1:9" ht="24.95" customHeight="1" thickTop="1" x14ac:dyDescent="0.2">
      <c r="A62" s="197" t="s">
        <v>83</v>
      </c>
      <c r="B62" s="208" t="s">
        <v>8</v>
      </c>
      <c r="C62" s="199" t="s">
        <v>56</v>
      </c>
      <c r="D62" s="207"/>
      <c r="E62" s="52"/>
      <c r="F62" s="53"/>
      <c r="G62" s="54"/>
      <c r="H62" s="35">
        <v>0.8</v>
      </c>
      <c r="I62" s="36" t="str">
        <f t="shared" ref="I62:I81" si="1">IF(SUM(E62:G62)&gt;0,AVERAGE(E62:G62)*H62,"")</f>
        <v/>
      </c>
    </row>
    <row r="63" spans="1:9" ht="24.95" customHeight="1" x14ac:dyDescent="0.2">
      <c r="A63" s="200"/>
      <c r="B63" s="209"/>
      <c r="C63" s="191" t="s">
        <v>11</v>
      </c>
      <c r="D63" s="210"/>
      <c r="E63" s="55"/>
      <c r="F63" s="56"/>
      <c r="G63" s="57"/>
      <c r="H63" s="32">
        <v>0.4</v>
      </c>
      <c r="I63" s="37" t="str">
        <f t="shared" si="1"/>
        <v/>
      </c>
    </row>
    <row r="64" spans="1:9" ht="24.95" customHeight="1" x14ac:dyDescent="0.2">
      <c r="A64" s="200"/>
      <c r="B64" s="213" t="s">
        <v>59</v>
      </c>
      <c r="C64" s="213"/>
      <c r="D64" s="214"/>
      <c r="E64" s="55"/>
      <c r="F64" s="56"/>
      <c r="G64" s="57"/>
      <c r="H64" s="32">
        <v>1</v>
      </c>
      <c r="I64" s="37" t="str">
        <f t="shared" si="1"/>
        <v/>
      </c>
    </row>
    <row r="65" spans="1:9" ht="24.95" customHeight="1" x14ac:dyDescent="0.2">
      <c r="A65" s="200"/>
      <c r="B65" s="211" t="s">
        <v>9</v>
      </c>
      <c r="C65" s="191" t="s">
        <v>10</v>
      </c>
      <c r="D65" s="191"/>
      <c r="E65" s="55"/>
      <c r="F65" s="56"/>
      <c r="G65" s="57"/>
      <c r="H65" s="32">
        <v>0.8</v>
      </c>
      <c r="I65" s="37" t="str">
        <f t="shared" si="1"/>
        <v/>
      </c>
    </row>
    <row r="66" spans="1:9" ht="24.95" customHeight="1" x14ac:dyDescent="0.2">
      <c r="A66" s="200"/>
      <c r="B66" s="209"/>
      <c r="C66" s="191" t="s">
        <v>11</v>
      </c>
      <c r="D66" s="191"/>
      <c r="E66" s="55"/>
      <c r="F66" s="56"/>
      <c r="G66" s="57"/>
      <c r="H66" s="32">
        <v>0.4</v>
      </c>
      <c r="I66" s="37" t="str">
        <f t="shared" si="1"/>
        <v/>
      </c>
    </row>
    <row r="67" spans="1:9" ht="24.95" customHeight="1" x14ac:dyDescent="0.2">
      <c r="A67" s="200"/>
      <c r="B67" s="191" t="s">
        <v>57</v>
      </c>
      <c r="C67" s="191"/>
      <c r="D67" s="191"/>
      <c r="E67" s="55"/>
      <c r="F67" s="56"/>
      <c r="G67" s="57"/>
      <c r="H67" s="32">
        <v>0.3</v>
      </c>
      <c r="I67" s="37" t="str">
        <f t="shared" si="1"/>
        <v/>
      </c>
    </row>
    <row r="68" spans="1:9" ht="24.95" customHeight="1" thickBot="1" x14ac:dyDescent="0.25">
      <c r="A68" s="198"/>
      <c r="B68" s="190" t="s">
        <v>12</v>
      </c>
      <c r="C68" s="190"/>
      <c r="D68" s="190"/>
      <c r="E68" s="58"/>
      <c r="F68" s="59"/>
      <c r="G68" s="60"/>
      <c r="H68" s="38">
        <v>0.3</v>
      </c>
      <c r="I68" s="39" t="str">
        <f t="shared" si="1"/>
        <v/>
      </c>
    </row>
    <row r="69" spans="1:9" ht="24.95" customHeight="1" x14ac:dyDescent="0.2">
      <c r="A69" s="200" t="s">
        <v>84</v>
      </c>
      <c r="B69" s="204" t="s">
        <v>13</v>
      </c>
      <c r="C69" s="205"/>
      <c r="D69" s="206"/>
      <c r="E69" s="55"/>
      <c r="F69" s="61"/>
      <c r="G69" s="57"/>
      <c r="H69" s="32">
        <v>0.5</v>
      </c>
      <c r="I69" s="36" t="str">
        <f t="shared" si="1"/>
        <v/>
      </c>
    </row>
    <row r="70" spans="1:9" ht="24.95" customHeight="1" x14ac:dyDescent="0.2">
      <c r="A70" s="200"/>
      <c r="B70" s="204" t="s">
        <v>14</v>
      </c>
      <c r="C70" s="205"/>
      <c r="D70" s="206"/>
      <c r="E70" s="55"/>
      <c r="F70" s="61"/>
      <c r="G70" s="57"/>
      <c r="H70" s="32">
        <v>0.5</v>
      </c>
      <c r="I70" s="37" t="str">
        <f t="shared" si="1"/>
        <v/>
      </c>
    </row>
    <row r="71" spans="1:9" ht="24.95" customHeight="1" x14ac:dyDescent="0.2">
      <c r="A71" s="200"/>
      <c r="B71" s="204" t="s">
        <v>9</v>
      </c>
      <c r="C71" s="205"/>
      <c r="D71" s="206"/>
      <c r="E71" s="55"/>
      <c r="F71" s="61"/>
      <c r="G71" s="57"/>
      <c r="H71" s="32">
        <v>0.5</v>
      </c>
      <c r="I71" s="37" t="str">
        <f t="shared" si="1"/>
        <v/>
      </c>
    </row>
    <row r="72" spans="1:9" ht="24.95" customHeight="1" x14ac:dyDescent="0.2">
      <c r="A72" s="200"/>
      <c r="B72" s="204" t="s">
        <v>15</v>
      </c>
      <c r="C72" s="205"/>
      <c r="D72" s="206"/>
      <c r="E72" s="55"/>
      <c r="F72" s="61"/>
      <c r="G72" s="57"/>
      <c r="H72" s="32">
        <v>0.3</v>
      </c>
      <c r="I72" s="37" t="str">
        <f t="shared" si="1"/>
        <v/>
      </c>
    </row>
    <row r="73" spans="1:9" ht="24.95" customHeight="1" thickBot="1" x14ac:dyDescent="0.25">
      <c r="A73" s="198"/>
      <c r="B73" s="215" t="s">
        <v>57</v>
      </c>
      <c r="C73" s="216"/>
      <c r="D73" s="217"/>
      <c r="E73" s="58"/>
      <c r="F73" s="62"/>
      <c r="G73" s="60"/>
      <c r="H73" s="38">
        <v>0.2</v>
      </c>
      <c r="I73" s="39" t="str">
        <f t="shared" si="1"/>
        <v/>
      </c>
    </row>
    <row r="74" spans="1:9" ht="24.95" customHeight="1" thickTop="1" x14ac:dyDescent="0.2">
      <c r="A74" s="197" t="s">
        <v>85</v>
      </c>
      <c r="B74" s="199" t="s">
        <v>8</v>
      </c>
      <c r="C74" s="199"/>
      <c r="D74" s="199"/>
      <c r="E74" s="52"/>
      <c r="F74" s="63"/>
      <c r="G74" s="54"/>
      <c r="H74" s="40">
        <v>0.5</v>
      </c>
      <c r="I74" s="36" t="str">
        <f t="shared" si="1"/>
        <v/>
      </c>
    </row>
    <row r="75" spans="1:9" ht="24.95" customHeight="1" x14ac:dyDescent="0.2">
      <c r="A75" s="200"/>
      <c r="B75" s="191" t="s">
        <v>16</v>
      </c>
      <c r="C75" s="191"/>
      <c r="D75" s="191"/>
      <c r="E75" s="55"/>
      <c r="F75" s="61"/>
      <c r="G75" s="57"/>
      <c r="H75" s="32">
        <v>0.3</v>
      </c>
      <c r="I75" s="37" t="str">
        <f t="shared" si="1"/>
        <v/>
      </c>
    </row>
    <row r="76" spans="1:9" ht="24.95" customHeight="1" x14ac:dyDescent="0.2">
      <c r="A76" s="200"/>
      <c r="B76" s="191" t="s">
        <v>9</v>
      </c>
      <c r="C76" s="191" t="s">
        <v>17</v>
      </c>
      <c r="D76" s="191"/>
      <c r="E76" s="55"/>
      <c r="F76" s="61"/>
      <c r="G76" s="57"/>
      <c r="H76" s="32">
        <v>0.4</v>
      </c>
      <c r="I76" s="37" t="str">
        <f t="shared" si="1"/>
        <v/>
      </c>
    </row>
    <row r="77" spans="1:9" ht="24.95" customHeight="1" x14ac:dyDescent="0.2">
      <c r="A77" s="200"/>
      <c r="B77" s="191"/>
      <c r="C77" s="191" t="s">
        <v>18</v>
      </c>
      <c r="D77" s="191"/>
      <c r="E77" s="55"/>
      <c r="F77" s="61"/>
      <c r="G77" s="57"/>
      <c r="H77" s="32">
        <v>0.4</v>
      </c>
      <c r="I77" s="37" t="str">
        <f t="shared" si="1"/>
        <v/>
      </c>
    </row>
    <row r="78" spans="1:9" ht="24.95" customHeight="1" x14ac:dyDescent="0.2">
      <c r="A78" s="200"/>
      <c r="B78" s="191" t="s">
        <v>57</v>
      </c>
      <c r="C78" s="191"/>
      <c r="D78" s="191"/>
      <c r="E78" s="55"/>
      <c r="F78" s="61"/>
      <c r="G78" s="57"/>
      <c r="H78" s="32">
        <v>0.2</v>
      </c>
      <c r="I78" s="37" t="str">
        <f t="shared" si="1"/>
        <v/>
      </c>
    </row>
    <row r="79" spans="1:9" ht="24.95" customHeight="1" thickBot="1" x14ac:dyDescent="0.25">
      <c r="A79" s="200"/>
      <c r="B79" s="191" t="s">
        <v>60</v>
      </c>
      <c r="C79" s="191"/>
      <c r="D79" s="191"/>
      <c r="E79" s="58"/>
      <c r="F79" s="62"/>
      <c r="G79" s="60"/>
      <c r="H79" s="34">
        <v>0.2</v>
      </c>
      <c r="I79" s="39" t="str">
        <f t="shared" si="1"/>
        <v/>
      </c>
    </row>
    <row r="80" spans="1:9" ht="32.25" customHeight="1" thickTop="1" x14ac:dyDescent="0.2">
      <c r="A80" s="197" t="s">
        <v>88</v>
      </c>
      <c r="B80" s="201" t="s">
        <v>86</v>
      </c>
      <c r="C80" s="202"/>
      <c r="D80" s="203"/>
      <c r="E80" s="52"/>
      <c r="F80" s="53"/>
      <c r="G80" s="54"/>
      <c r="H80" s="32">
        <v>0.4</v>
      </c>
      <c r="I80" s="36" t="str">
        <f t="shared" si="1"/>
        <v/>
      </c>
    </row>
    <row r="81" spans="1:9" ht="24.95" customHeight="1" thickBot="1" x14ac:dyDescent="0.25">
      <c r="A81" s="198"/>
      <c r="B81" s="190" t="s">
        <v>7</v>
      </c>
      <c r="C81" s="190"/>
      <c r="D81" s="190"/>
      <c r="E81" s="58"/>
      <c r="F81" s="59"/>
      <c r="G81" s="60"/>
      <c r="H81" s="38">
        <v>0.6</v>
      </c>
      <c r="I81" s="39" t="str">
        <f t="shared" si="1"/>
        <v/>
      </c>
    </row>
    <row r="82" spans="1:9" ht="20.100000000000001" customHeight="1" thickBot="1" x14ac:dyDescent="0.25">
      <c r="A82" s="192" t="s">
        <v>89</v>
      </c>
      <c r="B82" s="193"/>
      <c r="C82" s="193"/>
      <c r="D82" s="193"/>
      <c r="E82" s="194"/>
      <c r="F82" s="194"/>
      <c r="G82" s="194"/>
      <c r="H82" s="193"/>
      <c r="I82" s="19">
        <f>SUM(I62:I81)</f>
        <v>0</v>
      </c>
    </row>
    <row r="83" spans="1:9" ht="30" customHeight="1" thickBot="1" x14ac:dyDescent="0.25">
      <c r="A83" s="108" t="s">
        <v>94</v>
      </c>
      <c r="B83" s="109"/>
      <c r="C83" s="109"/>
      <c r="D83" s="109"/>
      <c r="E83" s="109"/>
      <c r="F83" s="109"/>
      <c r="G83" s="109"/>
      <c r="H83" s="109"/>
      <c r="I83" s="109"/>
    </row>
    <row r="84" spans="1:9" ht="20.100000000000001" customHeight="1" thickBot="1" x14ac:dyDescent="0.25">
      <c r="A84" s="195"/>
      <c r="B84" s="195"/>
      <c r="C84" s="195"/>
      <c r="D84" s="196"/>
      <c r="E84" s="14" t="s">
        <v>0</v>
      </c>
      <c r="F84" s="15" t="s">
        <v>1</v>
      </c>
      <c r="G84" s="15" t="s">
        <v>3</v>
      </c>
      <c r="H84" s="31" t="s">
        <v>6</v>
      </c>
      <c r="I84" s="18" t="s">
        <v>81</v>
      </c>
    </row>
    <row r="85" spans="1:9" ht="24.95" customHeight="1" thickTop="1" x14ac:dyDescent="0.2">
      <c r="A85" s="197" t="s">
        <v>87</v>
      </c>
      <c r="B85" s="202" t="s">
        <v>62</v>
      </c>
      <c r="C85" s="202"/>
      <c r="D85" s="203"/>
      <c r="E85" s="52"/>
      <c r="F85" s="53"/>
      <c r="G85" s="54"/>
      <c r="H85" s="32">
        <v>0.4</v>
      </c>
      <c r="I85" s="36" t="str">
        <f t="shared" ref="I85:I88" si="2">IF(SUM(E85:G85)&gt;0,AVERAGE(E85:G85)*H85,"")</f>
        <v/>
      </c>
    </row>
    <row r="86" spans="1:9" ht="24.95" customHeight="1" x14ac:dyDescent="0.2">
      <c r="A86" s="200"/>
      <c r="B86" s="218" t="s">
        <v>63</v>
      </c>
      <c r="C86" s="218"/>
      <c r="D86" s="219"/>
      <c r="E86" s="55"/>
      <c r="F86" s="56"/>
      <c r="G86" s="57"/>
      <c r="H86" s="32">
        <v>0.4</v>
      </c>
      <c r="I86" s="37" t="str">
        <f t="shared" si="2"/>
        <v/>
      </c>
    </row>
    <row r="87" spans="1:9" ht="24.95" customHeight="1" x14ac:dyDescent="0.2">
      <c r="A87" s="200"/>
      <c r="B87" s="218" t="s">
        <v>64</v>
      </c>
      <c r="C87" s="218"/>
      <c r="D87" s="219"/>
      <c r="E87" s="55"/>
      <c r="F87" s="56"/>
      <c r="G87" s="57"/>
      <c r="H87" s="32">
        <v>0.8</v>
      </c>
      <c r="I87" s="37" t="str">
        <f t="shared" si="2"/>
        <v/>
      </c>
    </row>
    <row r="88" spans="1:9" ht="30" customHeight="1" thickBot="1" x14ac:dyDescent="0.25">
      <c r="A88" s="200"/>
      <c r="B88" s="218" t="s">
        <v>65</v>
      </c>
      <c r="C88" s="218"/>
      <c r="D88" s="219"/>
      <c r="E88" s="58"/>
      <c r="F88" s="59"/>
      <c r="G88" s="60"/>
      <c r="H88" s="34">
        <v>0.4</v>
      </c>
      <c r="I88" s="39" t="str">
        <f t="shared" si="2"/>
        <v/>
      </c>
    </row>
    <row r="89" spans="1:9" ht="20.100000000000001" customHeight="1" thickTop="1" thickBot="1" x14ac:dyDescent="0.25">
      <c r="A89" s="192" t="s">
        <v>78</v>
      </c>
      <c r="B89" s="193"/>
      <c r="C89" s="193"/>
      <c r="D89" s="193"/>
      <c r="E89" s="194"/>
      <c r="F89" s="194"/>
      <c r="G89" s="194"/>
      <c r="H89" s="193"/>
      <c r="I89" s="17">
        <f>SUM(I85:I88)</f>
        <v>0</v>
      </c>
    </row>
    <row r="90" spans="1:9" ht="30" customHeight="1" thickBot="1" x14ac:dyDescent="0.25">
      <c r="A90" s="108" t="s">
        <v>93</v>
      </c>
      <c r="B90" s="109"/>
      <c r="C90" s="109"/>
      <c r="D90" s="109"/>
      <c r="E90" s="109"/>
      <c r="F90" s="109"/>
      <c r="G90" s="109"/>
      <c r="H90" s="109"/>
      <c r="I90" s="109"/>
    </row>
    <row r="91" spans="1:9" ht="20.100000000000001" customHeight="1" thickBot="1" x14ac:dyDescent="0.25">
      <c r="A91" s="195"/>
      <c r="B91" s="195"/>
      <c r="C91" s="195"/>
      <c r="D91" s="196"/>
      <c r="E91" s="14" t="s">
        <v>0</v>
      </c>
      <c r="F91" s="15" t="s">
        <v>1</v>
      </c>
      <c r="G91" s="15" t="s">
        <v>3</v>
      </c>
      <c r="H91" s="31" t="s">
        <v>6</v>
      </c>
      <c r="I91" s="18" t="s">
        <v>81</v>
      </c>
    </row>
    <row r="92" spans="1:9" ht="24.95" customHeight="1" thickTop="1" x14ac:dyDescent="0.2">
      <c r="A92" s="197" t="s">
        <v>99</v>
      </c>
      <c r="B92" s="199" t="s">
        <v>80</v>
      </c>
      <c r="C92" s="199"/>
      <c r="D92" s="199"/>
      <c r="E92" s="52"/>
      <c r="F92" s="53"/>
      <c r="G92" s="54"/>
      <c r="H92" s="32">
        <v>0.3</v>
      </c>
      <c r="I92" s="36" t="str">
        <f t="shared" ref="I92:I107" si="3">IF(SUM(E92:G92)&gt;0,AVERAGE(E92:G92)*H92,"")</f>
        <v/>
      </c>
    </row>
    <row r="93" spans="1:9" ht="24.95" customHeight="1" thickBot="1" x14ac:dyDescent="0.25">
      <c r="A93" s="198"/>
      <c r="B93" s="190" t="s">
        <v>79</v>
      </c>
      <c r="C93" s="190"/>
      <c r="D93" s="190"/>
      <c r="E93" s="58"/>
      <c r="F93" s="59"/>
      <c r="G93" s="60"/>
      <c r="H93" s="38">
        <v>0.3</v>
      </c>
      <c r="I93" s="39" t="str">
        <f t="shared" si="3"/>
        <v/>
      </c>
    </row>
    <row r="94" spans="1:9" ht="35.25" thickTop="1" thickBot="1" x14ac:dyDescent="0.25">
      <c r="A94" s="50" t="s">
        <v>100</v>
      </c>
      <c r="B94" s="208" t="s">
        <v>19</v>
      </c>
      <c r="C94" s="208"/>
      <c r="D94" s="208"/>
      <c r="E94" s="64"/>
      <c r="F94" s="65"/>
      <c r="G94" s="66"/>
      <c r="H94" s="35">
        <v>0.4</v>
      </c>
      <c r="I94" s="42" t="str">
        <f t="shared" si="3"/>
        <v/>
      </c>
    </row>
    <row r="95" spans="1:9" ht="24.95" customHeight="1" thickTop="1" x14ac:dyDescent="0.2">
      <c r="A95" s="197" t="s">
        <v>101</v>
      </c>
      <c r="B95" s="223" t="s">
        <v>25</v>
      </c>
      <c r="C95" s="199" t="s">
        <v>20</v>
      </c>
      <c r="D95" s="199"/>
      <c r="E95" s="52"/>
      <c r="F95" s="63"/>
      <c r="G95" s="54"/>
      <c r="H95" s="40">
        <v>1</v>
      </c>
      <c r="I95" s="36" t="str">
        <f t="shared" si="3"/>
        <v/>
      </c>
    </row>
    <row r="96" spans="1:9" ht="24.95" customHeight="1" x14ac:dyDescent="0.2">
      <c r="A96" s="200"/>
      <c r="B96" s="204"/>
      <c r="C96" s="191" t="s">
        <v>21</v>
      </c>
      <c r="D96" s="191"/>
      <c r="E96" s="55"/>
      <c r="F96" s="61"/>
      <c r="G96" s="57"/>
      <c r="H96" s="32">
        <v>1</v>
      </c>
      <c r="I96" s="37" t="str">
        <f t="shared" si="3"/>
        <v/>
      </c>
    </row>
    <row r="97" spans="1:9" ht="24.95" customHeight="1" x14ac:dyDescent="0.2">
      <c r="A97" s="200"/>
      <c r="B97" s="204"/>
      <c r="C97" s="191" t="s">
        <v>22</v>
      </c>
      <c r="D97" s="191"/>
      <c r="E97" s="55"/>
      <c r="F97" s="61"/>
      <c r="G97" s="57"/>
      <c r="H97" s="32">
        <v>1</v>
      </c>
      <c r="I97" s="37" t="str">
        <f t="shared" si="3"/>
        <v/>
      </c>
    </row>
    <row r="98" spans="1:9" ht="24.95" customHeight="1" x14ac:dyDescent="0.2">
      <c r="A98" s="200"/>
      <c r="B98" s="204" t="s">
        <v>26</v>
      </c>
      <c r="C98" s="191" t="s">
        <v>23</v>
      </c>
      <c r="D98" s="191"/>
      <c r="E98" s="55"/>
      <c r="F98" s="61"/>
      <c r="G98" s="57"/>
      <c r="H98" s="32">
        <v>0.7</v>
      </c>
      <c r="I98" s="37" t="str">
        <f t="shared" si="3"/>
        <v/>
      </c>
    </row>
    <row r="99" spans="1:9" ht="24.95" customHeight="1" thickBot="1" x14ac:dyDescent="0.25">
      <c r="A99" s="198"/>
      <c r="B99" s="215"/>
      <c r="C99" s="190" t="s">
        <v>24</v>
      </c>
      <c r="D99" s="190"/>
      <c r="E99" s="58"/>
      <c r="F99" s="62"/>
      <c r="G99" s="60"/>
      <c r="H99" s="32">
        <v>0.3</v>
      </c>
      <c r="I99" s="39" t="str">
        <f t="shared" si="3"/>
        <v/>
      </c>
    </row>
    <row r="100" spans="1:9" ht="24.95" customHeight="1" thickTop="1" x14ac:dyDescent="0.2">
      <c r="A100" s="197" t="s">
        <v>102</v>
      </c>
      <c r="B100" s="199" t="s">
        <v>30</v>
      </c>
      <c r="C100" s="43" t="s">
        <v>17</v>
      </c>
      <c r="D100" s="43" t="s">
        <v>74</v>
      </c>
      <c r="E100" s="52"/>
      <c r="F100" s="63"/>
      <c r="G100" s="54"/>
      <c r="H100" s="44">
        <v>1</v>
      </c>
      <c r="I100" s="36" t="str">
        <f t="shared" si="3"/>
        <v/>
      </c>
    </row>
    <row r="101" spans="1:9" ht="24.95" customHeight="1" x14ac:dyDescent="0.2">
      <c r="A101" s="200"/>
      <c r="B101" s="191"/>
      <c r="C101" s="45" t="s">
        <v>61</v>
      </c>
      <c r="D101" s="46" t="s">
        <v>27</v>
      </c>
      <c r="E101" s="55"/>
      <c r="F101" s="61"/>
      <c r="G101" s="57"/>
      <c r="H101" s="32">
        <v>0.6</v>
      </c>
      <c r="I101" s="37" t="str">
        <f t="shared" si="3"/>
        <v/>
      </c>
    </row>
    <row r="102" spans="1:9" ht="24.95" customHeight="1" x14ac:dyDescent="0.2">
      <c r="A102" s="200"/>
      <c r="B102" s="218" t="s">
        <v>31</v>
      </c>
      <c r="C102" s="191" t="s">
        <v>32</v>
      </c>
      <c r="D102" s="45" t="s">
        <v>23</v>
      </c>
      <c r="E102" s="55"/>
      <c r="F102" s="61"/>
      <c r="G102" s="57"/>
      <c r="H102" s="32">
        <v>0.4</v>
      </c>
      <c r="I102" s="37" t="str">
        <f t="shared" si="3"/>
        <v/>
      </c>
    </row>
    <row r="103" spans="1:9" ht="24.95" customHeight="1" x14ac:dyDescent="0.2">
      <c r="A103" s="200"/>
      <c r="B103" s="218"/>
      <c r="C103" s="191"/>
      <c r="D103" s="46" t="s">
        <v>28</v>
      </c>
      <c r="E103" s="55"/>
      <c r="F103" s="61"/>
      <c r="G103" s="57"/>
      <c r="H103" s="32">
        <v>0.4</v>
      </c>
      <c r="I103" s="37" t="str">
        <f t="shared" si="3"/>
        <v/>
      </c>
    </row>
    <row r="104" spans="1:9" ht="24.95" customHeight="1" x14ac:dyDescent="0.2">
      <c r="A104" s="200"/>
      <c r="B104" s="218"/>
      <c r="C104" s="218" t="s">
        <v>33</v>
      </c>
      <c r="D104" s="45" t="s">
        <v>23</v>
      </c>
      <c r="E104" s="55"/>
      <c r="F104" s="61"/>
      <c r="G104" s="57"/>
      <c r="H104" s="32">
        <v>0.4</v>
      </c>
      <c r="I104" s="37" t="str">
        <f t="shared" si="3"/>
        <v/>
      </c>
    </row>
    <row r="105" spans="1:9" ht="24.95" customHeight="1" x14ac:dyDescent="0.2">
      <c r="A105" s="200"/>
      <c r="B105" s="218"/>
      <c r="C105" s="218"/>
      <c r="D105" s="46" t="s">
        <v>28</v>
      </c>
      <c r="E105" s="55"/>
      <c r="F105" s="61"/>
      <c r="G105" s="57"/>
      <c r="H105" s="32">
        <v>0.4</v>
      </c>
      <c r="I105" s="37" t="str">
        <f t="shared" si="3"/>
        <v/>
      </c>
    </row>
    <row r="106" spans="1:9" ht="24.95" customHeight="1" x14ac:dyDescent="0.2">
      <c r="A106" s="200"/>
      <c r="B106" s="218"/>
      <c r="C106" s="218" t="s">
        <v>34</v>
      </c>
      <c r="D106" s="46" t="s">
        <v>27</v>
      </c>
      <c r="E106" s="55"/>
      <c r="F106" s="61"/>
      <c r="G106" s="57"/>
      <c r="H106" s="32">
        <v>0.4</v>
      </c>
      <c r="I106" s="37" t="str">
        <f t="shared" si="3"/>
        <v/>
      </c>
    </row>
    <row r="107" spans="1:9" ht="24.95" customHeight="1" thickBot="1" x14ac:dyDescent="0.25">
      <c r="A107" s="200"/>
      <c r="B107" s="218"/>
      <c r="C107" s="218"/>
      <c r="D107" s="46" t="s">
        <v>29</v>
      </c>
      <c r="E107" s="58"/>
      <c r="F107" s="62"/>
      <c r="G107" s="60"/>
      <c r="H107" s="34">
        <v>0.4</v>
      </c>
      <c r="I107" s="39" t="str">
        <f t="shared" si="3"/>
        <v/>
      </c>
    </row>
    <row r="108" spans="1:9" ht="20.100000000000001" customHeight="1" thickTop="1" thickBot="1" x14ac:dyDescent="0.25">
      <c r="A108" s="192" t="s">
        <v>75</v>
      </c>
      <c r="B108" s="193"/>
      <c r="C108" s="193"/>
      <c r="D108" s="193"/>
      <c r="E108" s="194"/>
      <c r="F108" s="194"/>
      <c r="G108" s="194"/>
      <c r="H108" s="193"/>
      <c r="I108" s="20">
        <f>SUM(I92:I107)</f>
        <v>0</v>
      </c>
    </row>
    <row r="109" spans="1:9" ht="15" customHeight="1" x14ac:dyDescent="0.2">
      <c r="A109" s="47"/>
      <c r="B109" s="47"/>
      <c r="C109" s="47"/>
      <c r="D109" s="48"/>
      <c r="E109" s="48"/>
      <c r="F109" s="48"/>
      <c r="G109" s="48"/>
      <c r="H109" s="48"/>
      <c r="I109" s="49"/>
    </row>
    <row r="110" spans="1:9" ht="30" customHeight="1" thickBot="1" x14ac:dyDescent="0.25">
      <c r="A110" s="109" t="s">
        <v>92</v>
      </c>
      <c r="B110" s="109"/>
      <c r="C110" s="109"/>
      <c r="D110" s="109"/>
      <c r="E110" s="109"/>
      <c r="F110" s="109"/>
      <c r="G110" s="109"/>
      <c r="H110" s="109"/>
      <c r="I110" s="109"/>
    </row>
    <row r="111" spans="1:9" ht="20.100000000000001" customHeight="1" thickBot="1" x14ac:dyDescent="0.25">
      <c r="A111" s="195"/>
      <c r="B111" s="195"/>
      <c r="C111" s="195"/>
      <c r="D111" s="196"/>
      <c r="E111" s="14" t="s">
        <v>0</v>
      </c>
      <c r="F111" s="15" t="s">
        <v>1</v>
      </c>
      <c r="G111" s="15" t="s">
        <v>3</v>
      </c>
      <c r="H111" s="31" t="s">
        <v>6</v>
      </c>
      <c r="I111" s="18" t="s">
        <v>81</v>
      </c>
    </row>
    <row r="112" spans="1:9" ht="31.5" customHeight="1" thickTop="1" x14ac:dyDescent="0.2">
      <c r="A112" s="220" t="s">
        <v>103</v>
      </c>
      <c r="B112" s="199" t="s">
        <v>35</v>
      </c>
      <c r="C112" s="199"/>
      <c r="D112" s="199"/>
      <c r="E112" s="52"/>
      <c r="F112" s="53"/>
      <c r="G112" s="54"/>
      <c r="H112" s="32">
        <v>0.5</v>
      </c>
      <c r="I112" s="36" t="str">
        <f t="shared" ref="I112:I115" si="4">IF(SUM(E112:G112)&gt;0,AVERAGE(E112:G112)*H112,"")</f>
        <v/>
      </c>
    </row>
    <row r="113" spans="1:9" ht="31.5" customHeight="1" thickBot="1" x14ac:dyDescent="0.25">
      <c r="A113" s="221"/>
      <c r="B113" s="190" t="s">
        <v>26</v>
      </c>
      <c r="C113" s="190"/>
      <c r="D113" s="190"/>
      <c r="E113" s="58"/>
      <c r="F113" s="59"/>
      <c r="G113" s="60"/>
      <c r="H113" s="38">
        <v>0.5</v>
      </c>
      <c r="I113" s="39" t="str">
        <f t="shared" si="4"/>
        <v/>
      </c>
    </row>
    <row r="114" spans="1:9" ht="30.75" customHeight="1" thickTop="1" x14ac:dyDescent="0.2">
      <c r="A114" s="222" t="s">
        <v>104</v>
      </c>
      <c r="B114" s="199" t="s">
        <v>32</v>
      </c>
      <c r="C114" s="199"/>
      <c r="D114" s="199"/>
      <c r="E114" s="52"/>
      <c r="F114" s="53"/>
      <c r="G114" s="54"/>
      <c r="H114" s="35">
        <v>0.5</v>
      </c>
      <c r="I114" s="36" t="str">
        <f t="shared" si="4"/>
        <v/>
      </c>
    </row>
    <row r="115" spans="1:9" ht="30.75" customHeight="1" thickBot="1" x14ac:dyDescent="0.25">
      <c r="A115" s="222"/>
      <c r="B115" s="191" t="s">
        <v>36</v>
      </c>
      <c r="C115" s="191"/>
      <c r="D115" s="191"/>
      <c r="E115" s="58"/>
      <c r="F115" s="59"/>
      <c r="G115" s="60"/>
      <c r="H115" s="34">
        <v>0.5</v>
      </c>
      <c r="I115" s="39" t="str">
        <f t="shared" si="4"/>
        <v/>
      </c>
    </row>
    <row r="116" spans="1:9" ht="20.100000000000001" customHeight="1" thickTop="1" thickBot="1" x14ac:dyDescent="0.25">
      <c r="A116" s="192" t="s">
        <v>76</v>
      </c>
      <c r="B116" s="193"/>
      <c r="C116" s="193"/>
      <c r="D116" s="193"/>
      <c r="E116" s="194"/>
      <c r="F116" s="194"/>
      <c r="G116" s="194"/>
      <c r="H116" s="193"/>
      <c r="I116" s="17">
        <f>SUM(I112:I115)</f>
        <v>0</v>
      </c>
    </row>
  </sheetData>
  <sheetProtection sheet="1" objects="1" scenarios="1"/>
  <mergeCells count="125">
    <mergeCell ref="A114:A115"/>
    <mergeCell ref="B114:D114"/>
    <mergeCell ref="B115:D115"/>
    <mergeCell ref="A116:H116"/>
    <mergeCell ref="A108:H108"/>
    <mergeCell ref="A110:I110"/>
    <mergeCell ref="A111:D111"/>
    <mergeCell ref="A112:A113"/>
    <mergeCell ref="B112:D112"/>
    <mergeCell ref="B113:D113"/>
    <mergeCell ref="A100:A107"/>
    <mergeCell ref="B100:B101"/>
    <mergeCell ref="B102:B107"/>
    <mergeCell ref="C102:C103"/>
    <mergeCell ref="C104:C105"/>
    <mergeCell ref="C106:C107"/>
    <mergeCell ref="A95:A99"/>
    <mergeCell ref="B95:B97"/>
    <mergeCell ref="C95:D95"/>
    <mergeCell ref="C96:D96"/>
    <mergeCell ref="C97:D97"/>
    <mergeCell ref="B98:B99"/>
    <mergeCell ref="C98:D98"/>
    <mergeCell ref="C99:D99"/>
    <mergeCell ref="A90:I90"/>
    <mergeCell ref="A91:D91"/>
    <mergeCell ref="A92:A93"/>
    <mergeCell ref="B92:D92"/>
    <mergeCell ref="B93:D93"/>
    <mergeCell ref="B94:D94"/>
    <mergeCell ref="A85:A88"/>
    <mergeCell ref="B85:D85"/>
    <mergeCell ref="B86:D86"/>
    <mergeCell ref="B87:D87"/>
    <mergeCell ref="B88:D88"/>
    <mergeCell ref="A89:H89"/>
    <mergeCell ref="A80:A81"/>
    <mergeCell ref="B80:D80"/>
    <mergeCell ref="B81:D81"/>
    <mergeCell ref="A82:H82"/>
    <mergeCell ref="A83:I83"/>
    <mergeCell ref="A84:D84"/>
    <mergeCell ref="A74:A79"/>
    <mergeCell ref="B74:D74"/>
    <mergeCell ref="B75:D75"/>
    <mergeCell ref="B76:B77"/>
    <mergeCell ref="C76:D76"/>
    <mergeCell ref="C77:D77"/>
    <mergeCell ref="B78:D78"/>
    <mergeCell ref="B79:D79"/>
    <mergeCell ref="B67:D67"/>
    <mergeCell ref="B68:D68"/>
    <mergeCell ref="A69:A73"/>
    <mergeCell ref="B69:D69"/>
    <mergeCell ref="B70:D70"/>
    <mergeCell ref="B71:D71"/>
    <mergeCell ref="B72:D72"/>
    <mergeCell ref="B73:D73"/>
    <mergeCell ref="A60:I60"/>
    <mergeCell ref="A61:D61"/>
    <mergeCell ref="A62:A68"/>
    <mergeCell ref="B62:B63"/>
    <mergeCell ref="C62:D62"/>
    <mergeCell ref="C63:D63"/>
    <mergeCell ref="B64:D64"/>
    <mergeCell ref="B65:B66"/>
    <mergeCell ref="C65:D65"/>
    <mergeCell ref="C66:D66"/>
    <mergeCell ref="A55:A58"/>
    <mergeCell ref="B55:D55"/>
    <mergeCell ref="B56:D56"/>
    <mergeCell ref="B57:D57"/>
    <mergeCell ref="B58:D58"/>
    <mergeCell ref="A59:H59"/>
    <mergeCell ref="A51:C51"/>
    <mergeCell ref="D51:E51"/>
    <mergeCell ref="G51:I51"/>
    <mergeCell ref="A52:I52"/>
    <mergeCell ref="A53:I53"/>
    <mergeCell ref="A54:D54"/>
    <mergeCell ref="A37:C37"/>
    <mergeCell ref="D37:E38"/>
    <mergeCell ref="F37:F38"/>
    <mergeCell ref="A38:C38"/>
    <mergeCell ref="A41:I41"/>
    <mergeCell ref="A42:I49"/>
    <mergeCell ref="A29:E29"/>
    <mergeCell ref="F29:G29"/>
    <mergeCell ref="H29:I29"/>
    <mergeCell ref="A31:I31"/>
    <mergeCell ref="A33:C35"/>
    <mergeCell ref="D33:E33"/>
    <mergeCell ref="F33:G33"/>
    <mergeCell ref="D35:E35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14:I14"/>
    <mergeCell ref="A15:D15"/>
    <mergeCell ref="E15:I15"/>
    <mergeCell ref="A16:D22"/>
    <mergeCell ref="E16:I22"/>
    <mergeCell ref="A24:I24"/>
    <mergeCell ref="A9:I9"/>
    <mergeCell ref="A11:B11"/>
    <mergeCell ref="C11:E11"/>
    <mergeCell ref="F11:I11"/>
    <mergeCell ref="A12:B12"/>
    <mergeCell ref="C12:E12"/>
    <mergeCell ref="F12:I12"/>
    <mergeCell ref="A2:C5"/>
    <mergeCell ref="D2:I2"/>
    <mergeCell ref="D3:I3"/>
    <mergeCell ref="G4:I4"/>
    <mergeCell ref="D5:I5"/>
    <mergeCell ref="A7:I7"/>
  </mergeCells>
  <conditionalFormatting sqref="I59">
    <cfRule type="cellIs" dxfId="74" priority="15" operator="equal">
      <formula>0</formula>
    </cfRule>
  </conditionalFormatting>
  <conditionalFormatting sqref="I82">
    <cfRule type="cellIs" dxfId="73" priority="14" operator="equal">
      <formula>0</formula>
    </cfRule>
  </conditionalFormatting>
  <conditionalFormatting sqref="I89">
    <cfRule type="cellIs" dxfId="72" priority="13" operator="equal">
      <formula>0</formula>
    </cfRule>
  </conditionalFormatting>
  <conditionalFormatting sqref="I108">
    <cfRule type="cellIs" dxfId="71" priority="12" operator="equal">
      <formula>0</formula>
    </cfRule>
  </conditionalFormatting>
  <conditionalFormatting sqref="I116">
    <cfRule type="cellIs" dxfId="70" priority="1" operator="equal">
      <formula>0</formula>
    </cfRule>
    <cfRule type="cellIs" dxfId="69" priority="2" operator="equal">
      <formula>0</formula>
    </cfRule>
    <cfRule type="cellIs" dxfId="68" priority="11" operator="equal">
      <formula>0</formula>
    </cfRule>
  </conditionalFormatting>
  <conditionalFormatting sqref="F25:G25">
    <cfRule type="cellIs" dxfId="67" priority="10" operator="equal">
      <formula>0</formula>
    </cfRule>
  </conditionalFormatting>
  <conditionalFormatting sqref="F26:G26">
    <cfRule type="cellIs" dxfId="66" priority="9" operator="equal">
      <formula>0</formula>
    </cfRule>
  </conditionalFormatting>
  <conditionalFormatting sqref="F27:G27">
    <cfRule type="cellIs" dxfId="65" priority="8" operator="equal">
      <formula>0</formula>
    </cfRule>
  </conditionalFormatting>
  <conditionalFormatting sqref="F28:G28">
    <cfRule type="cellIs" dxfId="64" priority="7" operator="equal">
      <formula>0</formula>
    </cfRule>
  </conditionalFormatting>
  <conditionalFormatting sqref="F29:G29">
    <cfRule type="cellIs" dxfId="63" priority="6" operator="equal">
      <formula>0</formula>
    </cfRule>
  </conditionalFormatting>
  <conditionalFormatting sqref="D33:E33">
    <cfRule type="cellIs" dxfId="62" priority="5" operator="equal">
      <formula>0</formula>
    </cfRule>
  </conditionalFormatting>
  <conditionalFormatting sqref="D35:E35">
    <cfRule type="cellIs" dxfId="61" priority="4" operator="equal">
      <formula>0</formula>
    </cfRule>
  </conditionalFormatting>
  <conditionalFormatting sqref="D37:E38">
    <cfRule type="cellIs" dxfId="60" priority="3" operator="equal">
      <formula>0</formula>
    </cfRule>
  </conditionalFormatting>
  <pageMargins left="0.39370078740157483" right="0.19685039370078741" top="0.11811023622047245" bottom="0.11811023622047245" header="0.51181102362204722" footer="0.51181102362204722"/>
  <pageSetup paperSize="9" scale="92" orientation="portrait" horizontalDpi="4294967293" verticalDpi="4294967293" r:id="rId1"/>
  <headerFooter alignWithMargins="0"/>
  <rowBreaks count="2" manualBreakCount="2">
    <brk id="82" max="16383" man="1"/>
    <brk id="1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zoomScaleNormal="100" zoomScaleSheetLayoutView="100" workbookViewId="0">
      <selection activeCell="L27" sqref="L27"/>
    </sheetView>
  </sheetViews>
  <sheetFormatPr baseColWidth="10" defaultRowHeight="15" x14ac:dyDescent="0.2"/>
  <cols>
    <col min="1" max="1" width="15.140625" style="1" customWidth="1"/>
    <col min="2" max="3" width="12.85546875" style="1" customWidth="1"/>
    <col min="4" max="4" width="19.42578125" style="1" customWidth="1"/>
    <col min="5" max="7" width="8.7109375" style="2" customWidth="1"/>
    <col min="8" max="8" width="6.140625" style="2" customWidth="1"/>
    <col min="9" max="9" width="9.7109375" style="2" customWidth="1"/>
    <col min="10" max="16384" width="11.42578125" style="1"/>
  </cols>
  <sheetData>
    <row r="1" spans="1:11" ht="15.75" thickBot="1" x14ac:dyDescent="0.25"/>
    <row r="2" spans="1:11" s="3" customFormat="1" ht="17.100000000000001" customHeight="1" x14ac:dyDescent="0.25">
      <c r="A2" s="175" t="s">
        <v>37</v>
      </c>
      <c r="B2" s="176"/>
      <c r="C2" s="176"/>
      <c r="D2" s="181" t="s">
        <v>71</v>
      </c>
      <c r="E2" s="181"/>
      <c r="F2" s="181"/>
      <c r="G2" s="181"/>
      <c r="H2" s="181"/>
      <c r="I2" s="182"/>
    </row>
    <row r="3" spans="1:11" s="3" customFormat="1" ht="17.100000000000001" customHeight="1" x14ac:dyDescent="0.25">
      <c r="A3" s="177"/>
      <c r="B3" s="178"/>
      <c r="C3" s="178"/>
      <c r="D3" s="183" t="s">
        <v>66</v>
      </c>
      <c r="E3" s="183"/>
      <c r="F3" s="183"/>
      <c r="G3" s="183"/>
      <c r="H3" s="183"/>
      <c r="I3" s="184"/>
    </row>
    <row r="4" spans="1:11" s="3" customFormat="1" ht="33.950000000000003" customHeight="1" x14ac:dyDescent="0.25">
      <c r="A4" s="177"/>
      <c r="B4" s="178"/>
      <c r="C4" s="178"/>
      <c r="D4" s="84" t="s">
        <v>38</v>
      </c>
      <c r="E4" s="83">
        <v>2016</v>
      </c>
      <c r="F4" s="82" t="s">
        <v>2</v>
      </c>
      <c r="G4" s="188"/>
      <c r="H4" s="188"/>
      <c r="I4" s="189"/>
    </row>
    <row r="5" spans="1:11" s="3" customFormat="1" ht="24.95" customHeight="1" thickBot="1" x14ac:dyDescent="0.3">
      <c r="A5" s="179"/>
      <c r="B5" s="180"/>
      <c r="C5" s="180"/>
      <c r="D5" s="185" t="s">
        <v>67</v>
      </c>
      <c r="E5" s="185"/>
      <c r="F5" s="185"/>
      <c r="G5" s="185"/>
      <c r="H5" s="185"/>
      <c r="I5" s="186"/>
    </row>
    <row r="6" spans="1:11" ht="9.9499999999999993" customHeight="1" x14ac:dyDescent="0.2"/>
    <row r="7" spans="1:11" s="3" customFormat="1" ht="20.100000000000001" customHeight="1" x14ac:dyDescent="0.25">
      <c r="A7" s="187" t="s">
        <v>72</v>
      </c>
      <c r="B7" s="187"/>
      <c r="C7" s="187"/>
      <c r="D7" s="187"/>
      <c r="E7" s="187"/>
      <c r="F7" s="187"/>
      <c r="G7" s="187"/>
      <c r="H7" s="187"/>
      <c r="I7" s="187"/>
    </row>
    <row r="8" spans="1:11" ht="9.9499999999999993" customHeight="1" x14ac:dyDescent="0.2"/>
    <row r="9" spans="1:11" s="3" customFormat="1" ht="20.100000000000001" customHeight="1" x14ac:dyDescent="0.25">
      <c r="A9" s="187" t="s">
        <v>68</v>
      </c>
      <c r="B9" s="187"/>
      <c r="C9" s="187"/>
      <c r="D9" s="187"/>
      <c r="E9" s="187"/>
      <c r="F9" s="187"/>
      <c r="G9" s="187"/>
      <c r="H9" s="187"/>
      <c r="I9" s="187"/>
    </row>
    <row r="10" spans="1:11" ht="9.9499999999999993" customHeight="1" thickBot="1" x14ac:dyDescent="0.25"/>
    <row r="11" spans="1:11" customFormat="1" ht="18.75" customHeight="1" thickTop="1" x14ac:dyDescent="0.25">
      <c r="A11" s="103" t="s">
        <v>95</v>
      </c>
      <c r="B11" s="98"/>
      <c r="C11" s="97" t="s">
        <v>98</v>
      </c>
      <c r="D11" s="98"/>
      <c r="E11" s="98"/>
      <c r="F11" s="97" t="s">
        <v>97</v>
      </c>
      <c r="G11" s="98"/>
      <c r="H11" s="98"/>
      <c r="I11" s="102"/>
      <c r="J11" s="1"/>
      <c r="K11" s="1"/>
    </row>
    <row r="12" spans="1:11" customFormat="1" ht="36.75" customHeight="1" thickBot="1" x14ac:dyDescent="0.3">
      <c r="A12" s="104"/>
      <c r="B12" s="100"/>
      <c r="C12" s="99"/>
      <c r="D12" s="100"/>
      <c r="E12" s="100"/>
      <c r="F12" s="99"/>
      <c r="G12" s="100"/>
      <c r="H12" s="100"/>
      <c r="I12" s="101"/>
      <c r="J12" s="1"/>
      <c r="K12" s="1"/>
    </row>
    <row r="13" spans="1:11" ht="20.100000000000001" customHeight="1" thickTop="1" x14ac:dyDescent="0.2"/>
    <row r="14" spans="1:11" s="3" customFormat="1" ht="20.100000000000001" customHeight="1" thickBot="1" x14ac:dyDescent="0.3">
      <c r="A14" s="155" t="s">
        <v>70</v>
      </c>
      <c r="B14" s="155"/>
      <c r="C14" s="155"/>
      <c r="D14" s="155"/>
      <c r="E14" s="155"/>
      <c r="F14" s="155"/>
      <c r="G14" s="155"/>
      <c r="H14" s="155"/>
      <c r="I14" s="155"/>
    </row>
    <row r="15" spans="1:11" ht="15.75" thickTop="1" x14ac:dyDescent="0.2">
      <c r="A15" s="156" t="s">
        <v>73</v>
      </c>
      <c r="B15" s="157"/>
      <c r="C15" s="157"/>
      <c r="D15" s="158"/>
      <c r="E15" s="159" t="s">
        <v>39</v>
      </c>
      <c r="F15" s="160"/>
      <c r="G15" s="160"/>
      <c r="H15" s="160"/>
      <c r="I15" s="161"/>
    </row>
    <row r="16" spans="1:11" x14ac:dyDescent="0.2">
      <c r="A16" s="162"/>
      <c r="B16" s="163"/>
      <c r="C16" s="163"/>
      <c r="D16" s="164"/>
      <c r="E16" s="168"/>
      <c r="F16" s="169"/>
      <c r="G16" s="169"/>
      <c r="H16" s="169"/>
      <c r="I16" s="170"/>
    </row>
    <row r="17" spans="1:9" x14ac:dyDescent="0.2">
      <c r="A17" s="162"/>
      <c r="B17" s="163"/>
      <c r="C17" s="163"/>
      <c r="D17" s="164"/>
      <c r="E17" s="168"/>
      <c r="F17" s="169"/>
      <c r="G17" s="169"/>
      <c r="H17" s="169"/>
      <c r="I17" s="170"/>
    </row>
    <row r="18" spans="1:9" x14ac:dyDescent="0.2">
      <c r="A18" s="162"/>
      <c r="B18" s="163"/>
      <c r="C18" s="163"/>
      <c r="D18" s="164"/>
      <c r="E18" s="168"/>
      <c r="F18" s="169"/>
      <c r="G18" s="169"/>
      <c r="H18" s="169"/>
      <c r="I18" s="170"/>
    </row>
    <row r="19" spans="1:9" x14ac:dyDescent="0.2">
      <c r="A19" s="162"/>
      <c r="B19" s="163"/>
      <c r="C19" s="163"/>
      <c r="D19" s="164"/>
      <c r="E19" s="168"/>
      <c r="F19" s="169"/>
      <c r="G19" s="169"/>
      <c r="H19" s="169"/>
      <c r="I19" s="170"/>
    </row>
    <row r="20" spans="1:9" x14ac:dyDescent="0.2">
      <c r="A20" s="162"/>
      <c r="B20" s="163"/>
      <c r="C20" s="163"/>
      <c r="D20" s="164"/>
      <c r="E20" s="168"/>
      <c r="F20" s="169"/>
      <c r="G20" s="169"/>
      <c r="H20" s="169"/>
      <c r="I20" s="170"/>
    </row>
    <row r="21" spans="1:9" x14ac:dyDescent="0.2">
      <c r="A21" s="162"/>
      <c r="B21" s="163"/>
      <c r="C21" s="163"/>
      <c r="D21" s="164"/>
      <c r="E21" s="168"/>
      <c r="F21" s="169"/>
      <c r="G21" s="169"/>
      <c r="H21" s="169"/>
      <c r="I21" s="170"/>
    </row>
    <row r="22" spans="1:9" ht="15.75" thickBot="1" x14ac:dyDescent="0.25">
      <c r="A22" s="165"/>
      <c r="B22" s="166"/>
      <c r="C22" s="166"/>
      <c r="D22" s="167"/>
      <c r="E22" s="171"/>
      <c r="F22" s="172"/>
      <c r="G22" s="172"/>
      <c r="H22" s="172"/>
      <c r="I22" s="173"/>
    </row>
    <row r="23" spans="1:9" ht="20.100000000000001" customHeight="1" thickTop="1" x14ac:dyDescent="0.2"/>
    <row r="24" spans="1:9" s="3" customFormat="1" ht="20.100000000000001" customHeight="1" thickBot="1" x14ac:dyDescent="0.3">
      <c r="A24" s="174" t="s">
        <v>41</v>
      </c>
      <c r="B24" s="174"/>
      <c r="C24" s="174"/>
      <c r="D24" s="174"/>
      <c r="E24" s="174"/>
      <c r="F24" s="174"/>
      <c r="G24" s="174"/>
      <c r="H24" s="174"/>
      <c r="I24" s="174"/>
    </row>
    <row r="25" spans="1:9" s="3" customFormat="1" ht="30" customHeight="1" x14ac:dyDescent="0.25">
      <c r="A25" s="149" t="s">
        <v>69</v>
      </c>
      <c r="B25" s="150"/>
      <c r="C25" s="150"/>
      <c r="D25" s="150"/>
      <c r="E25" s="150"/>
      <c r="F25" s="151">
        <f>I59</f>
        <v>0</v>
      </c>
      <c r="G25" s="152"/>
      <c r="H25" s="153" t="s">
        <v>42</v>
      </c>
      <c r="I25" s="154"/>
    </row>
    <row r="26" spans="1:9" s="3" customFormat="1" ht="30" customHeight="1" x14ac:dyDescent="0.25">
      <c r="A26" s="130" t="s">
        <v>44</v>
      </c>
      <c r="B26" s="131"/>
      <c r="C26" s="131"/>
      <c r="D26" s="131"/>
      <c r="E26" s="131"/>
      <c r="F26" s="132">
        <f>I82</f>
        <v>0</v>
      </c>
      <c r="G26" s="133"/>
      <c r="H26" s="134" t="s">
        <v>43</v>
      </c>
      <c r="I26" s="135"/>
    </row>
    <row r="27" spans="1:9" s="3" customFormat="1" ht="30" customHeight="1" x14ac:dyDescent="0.25">
      <c r="A27" s="130" t="s">
        <v>45</v>
      </c>
      <c r="B27" s="131"/>
      <c r="C27" s="131"/>
      <c r="D27" s="131"/>
      <c r="E27" s="131"/>
      <c r="F27" s="132">
        <f>I89</f>
        <v>0</v>
      </c>
      <c r="G27" s="133"/>
      <c r="H27" s="134" t="s">
        <v>42</v>
      </c>
      <c r="I27" s="135"/>
    </row>
    <row r="28" spans="1:9" s="3" customFormat="1" ht="30" customHeight="1" x14ac:dyDescent="0.25">
      <c r="A28" s="130" t="s">
        <v>46</v>
      </c>
      <c r="B28" s="131"/>
      <c r="C28" s="131"/>
      <c r="D28" s="131"/>
      <c r="E28" s="131"/>
      <c r="F28" s="132">
        <f>I108</f>
        <v>0</v>
      </c>
      <c r="G28" s="133"/>
      <c r="H28" s="134" t="s">
        <v>43</v>
      </c>
      <c r="I28" s="135"/>
    </row>
    <row r="29" spans="1:9" s="3" customFormat="1" ht="30" customHeight="1" thickBot="1" x14ac:dyDescent="0.3">
      <c r="A29" s="136" t="s">
        <v>47</v>
      </c>
      <c r="B29" s="137"/>
      <c r="C29" s="137"/>
      <c r="D29" s="137"/>
      <c r="E29" s="137"/>
      <c r="F29" s="138">
        <f>I116</f>
        <v>0</v>
      </c>
      <c r="G29" s="139"/>
      <c r="H29" s="140" t="s">
        <v>42</v>
      </c>
      <c r="I29" s="141"/>
    </row>
    <row r="30" spans="1:9" s="3" customFormat="1" ht="20.100000000000001" customHeight="1" x14ac:dyDescent="0.25">
      <c r="E30" s="4"/>
      <c r="F30" s="4"/>
      <c r="G30" s="4"/>
      <c r="H30" s="4"/>
      <c r="I30" s="4"/>
    </row>
    <row r="31" spans="1:9" s="5" customFormat="1" ht="20.100000000000001" customHeight="1" thickBot="1" x14ac:dyDescent="0.3">
      <c r="A31" s="142" t="s">
        <v>48</v>
      </c>
      <c r="B31" s="142"/>
      <c r="C31" s="142"/>
      <c r="D31" s="142"/>
      <c r="E31" s="142"/>
      <c r="F31" s="142"/>
      <c r="G31" s="142"/>
      <c r="H31" s="142"/>
      <c r="I31" s="142"/>
    </row>
    <row r="32" spans="1:9" s="5" customFormat="1" ht="9.9499999999999993" customHeight="1" thickBot="1" x14ac:dyDescent="0.3">
      <c r="A32" s="67"/>
      <c r="B32" s="68"/>
      <c r="C32" s="68"/>
      <c r="D32" s="68"/>
      <c r="E32" s="69"/>
      <c r="F32" s="69"/>
      <c r="G32" s="69"/>
      <c r="H32" s="69"/>
      <c r="I32" s="70"/>
    </row>
    <row r="33" spans="1:9" s="5" customFormat="1" ht="20.100000000000001" customHeight="1" thickBot="1" x14ac:dyDescent="0.3">
      <c r="A33" s="143" t="s">
        <v>50</v>
      </c>
      <c r="B33" s="144"/>
      <c r="C33" s="144"/>
      <c r="D33" s="145">
        <f>SUM(F25:G29)</f>
        <v>0</v>
      </c>
      <c r="E33" s="146"/>
      <c r="F33" s="147" t="s">
        <v>49</v>
      </c>
      <c r="G33" s="147"/>
      <c r="H33" s="69"/>
      <c r="I33" s="70"/>
    </row>
    <row r="34" spans="1:9" s="5" customFormat="1" ht="9.9499999999999993" customHeight="1" thickBot="1" x14ac:dyDescent="0.3">
      <c r="A34" s="143"/>
      <c r="B34" s="144"/>
      <c r="C34" s="144"/>
      <c r="D34" s="68"/>
      <c r="E34" s="69"/>
      <c r="F34" s="69"/>
      <c r="G34" s="69"/>
      <c r="H34" s="69"/>
      <c r="I34" s="70"/>
    </row>
    <row r="35" spans="1:9" s="5" customFormat="1" ht="20.100000000000001" customHeight="1" thickBot="1" x14ac:dyDescent="0.3">
      <c r="A35" s="143"/>
      <c r="B35" s="144"/>
      <c r="C35" s="144"/>
      <c r="D35" s="145">
        <f>D33/12</f>
        <v>0</v>
      </c>
      <c r="E35" s="148"/>
      <c r="F35" s="71" t="s">
        <v>42</v>
      </c>
      <c r="G35" s="69"/>
      <c r="H35" s="69"/>
      <c r="I35" s="70"/>
    </row>
    <row r="36" spans="1:9" s="5" customFormat="1" ht="9.9499999999999993" customHeight="1" thickBot="1" x14ac:dyDescent="0.3">
      <c r="A36" s="67"/>
      <c r="B36" s="68"/>
      <c r="C36" s="68"/>
      <c r="D36" s="68"/>
      <c r="E36" s="69"/>
      <c r="F36" s="69"/>
      <c r="G36" s="69"/>
      <c r="H36" s="69"/>
      <c r="I36" s="70"/>
    </row>
    <row r="37" spans="1:9" s="6" customFormat="1" ht="15" customHeight="1" x14ac:dyDescent="0.25">
      <c r="A37" s="110" t="s">
        <v>51</v>
      </c>
      <c r="B37" s="111"/>
      <c r="C37" s="111"/>
      <c r="D37" s="112"/>
      <c r="E37" s="113"/>
      <c r="F37" s="116" t="s">
        <v>42</v>
      </c>
      <c r="G37" s="72"/>
      <c r="H37" s="72"/>
      <c r="I37" s="73"/>
    </row>
    <row r="38" spans="1:9" s="7" customFormat="1" ht="15" customHeight="1" thickBot="1" x14ac:dyDescent="0.3">
      <c r="A38" s="117" t="s">
        <v>52</v>
      </c>
      <c r="B38" s="118"/>
      <c r="C38" s="118"/>
      <c r="D38" s="114"/>
      <c r="E38" s="115"/>
      <c r="F38" s="116"/>
      <c r="G38" s="74"/>
      <c r="H38" s="74"/>
      <c r="I38" s="75"/>
    </row>
    <row r="39" spans="1:9" s="8" customFormat="1" ht="9.9499999999999993" customHeight="1" thickBot="1" x14ac:dyDescent="0.3">
      <c r="A39" s="76"/>
      <c r="B39" s="77"/>
      <c r="C39" s="77"/>
      <c r="D39" s="78"/>
      <c r="E39" s="78"/>
      <c r="F39" s="79"/>
      <c r="G39" s="80"/>
      <c r="H39" s="80"/>
      <c r="I39" s="81"/>
    </row>
    <row r="40" spans="1:9" s="8" customFormat="1" ht="20.100000000000001" customHeight="1" x14ac:dyDescent="0.25">
      <c r="A40" s="10"/>
      <c r="B40" s="10"/>
      <c r="C40" s="10"/>
      <c r="D40" s="11"/>
      <c r="E40" s="11"/>
      <c r="F40" s="12"/>
      <c r="G40" s="13"/>
      <c r="H40" s="13"/>
      <c r="I40" s="13"/>
    </row>
    <row r="41" spans="1:9" s="8" customFormat="1" ht="15" customHeight="1" x14ac:dyDescent="0.25">
      <c r="A41" s="119" t="s">
        <v>40</v>
      </c>
      <c r="B41" s="119"/>
      <c r="C41" s="119"/>
      <c r="D41" s="119"/>
      <c r="E41" s="119"/>
      <c r="F41" s="119"/>
      <c r="G41" s="119"/>
      <c r="H41" s="119"/>
      <c r="I41" s="119"/>
    </row>
    <row r="42" spans="1:9" s="8" customFormat="1" ht="15" customHeight="1" x14ac:dyDescent="0.25">
      <c r="A42" s="120"/>
      <c r="B42" s="121"/>
      <c r="C42" s="121"/>
      <c r="D42" s="121"/>
      <c r="E42" s="121"/>
      <c r="F42" s="121"/>
      <c r="G42" s="121"/>
      <c r="H42" s="121"/>
      <c r="I42" s="122"/>
    </row>
    <row r="43" spans="1:9" s="9" customFormat="1" ht="9.9499999999999993" customHeight="1" x14ac:dyDescent="0.2">
      <c r="A43" s="123"/>
      <c r="B43" s="124"/>
      <c r="C43" s="124"/>
      <c r="D43" s="124"/>
      <c r="E43" s="124"/>
      <c r="F43" s="124"/>
      <c r="G43" s="124"/>
      <c r="H43" s="124"/>
      <c r="I43" s="125"/>
    </row>
    <row r="44" spans="1:9" ht="15.75" customHeight="1" x14ac:dyDescent="0.2">
      <c r="A44" s="123"/>
      <c r="B44" s="124"/>
      <c r="C44" s="124"/>
      <c r="D44" s="124"/>
      <c r="E44" s="124"/>
      <c r="F44" s="124"/>
      <c r="G44" s="124"/>
      <c r="H44" s="124"/>
      <c r="I44" s="125"/>
    </row>
    <row r="45" spans="1:9" ht="15.75" customHeight="1" x14ac:dyDescent="0.2">
      <c r="A45" s="123"/>
      <c r="B45" s="124"/>
      <c r="C45" s="124"/>
      <c r="D45" s="124"/>
      <c r="E45" s="124"/>
      <c r="F45" s="124"/>
      <c r="G45" s="124"/>
      <c r="H45" s="124"/>
      <c r="I45" s="125"/>
    </row>
    <row r="46" spans="1:9" ht="15.75" customHeight="1" x14ac:dyDescent="0.2">
      <c r="A46" s="123"/>
      <c r="B46" s="124"/>
      <c r="C46" s="124"/>
      <c r="D46" s="124"/>
      <c r="E46" s="124"/>
      <c r="F46" s="124"/>
      <c r="G46" s="124"/>
      <c r="H46" s="124"/>
      <c r="I46" s="125"/>
    </row>
    <row r="47" spans="1:9" ht="15.75" customHeight="1" x14ac:dyDescent="0.2">
      <c r="A47" s="123"/>
      <c r="B47" s="124"/>
      <c r="C47" s="124"/>
      <c r="D47" s="124"/>
      <c r="E47" s="124"/>
      <c r="F47" s="124"/>
      <c r="G47" s="124"/>
      <c r="H47" s="124"/>
      <c r="I47" s="125"/>
    </row>
    <row r="48" spans="1:9" ht="15.75" customHeight="1" x14ac:dyDescent="0.2">
      <c r="A48" s="123"/>
      <c r="B48" s="124"/>
      <c r="C48" s="124"/>
      <c r="D48" s="124"/>
      <c r="E48" s="124"/>
      <c r="F48" s="124"/>
      <c r="G48" s="124"/>
      <c r="H48" s="124"/>
      <c r="I48" s="125"/>
    </row>
    <row r="49" spans="1:9" ht="15.75" customHeight="1" x14ac:dyDescent="0.2">
      <c r="A49" s="126"/>
      <c r="B49" s="127"/>
      <c r="C49" s="127"/>
      <c r="D49" s="127"/>
      <c r="E49" s="127"/>
      <c r="F49" s="127"/>
      <c r="G49" s="127"/>
      <c r="H49" s="127"/>
      <c r="I49" s="128"/>
    </row>
    <row r="51" spans="1:9" ht="35.1" customHeight="1" x14ac:dyDescent="0.2">
      <c r="A51" s="129" t="s">
        <v>4</v>
      </c>
      <c r="B51" s="129"/>
      <c r="C51" s="129"/>
      <c r="D51" s="129" t="s">
        <v>5</v>
      </c>
      <c r="E51" s="129"/>
      <c r="F51" s="51" t="s">
        <v>2</v>
      </c>
      <c r="G51" s="105"/>
      <c r="H51" s="106"/>
      <c r="I51" s="107"/>
    </row>
    <row r="52" spans="1:9" s="3" customFormat="1" ht="35.1" customHeight="1" x14ac:dyDescent="0.25">
      <c r="A52" s="212" t="s">
        <v>96</v>
      </c>
      <c r="B52" s="212"/>
      <c r="C52" s="212"/>
      <c r="D52" s="212"/>
      <c r="E52" s="212"/>
      <c r="F52" s="212"/>
      <c r="G52" s="212"/>
      <c r="H52" s="212"/>
      <c r="I52" s="212"/>
    </row>
    <row r="53" spans="1:9" s="3" customFormat="1" ht="35.1" customHeight="1" thickBot="1" x14ac:dyDescent="0.3">
      <c r="A53" s="108" t="s">
        <v>90</v>
      </c>
      <c r="B53" s="109"/>
      <c r="C53" s="109"/>
      <c r="D53" s="109"/>
      <c r="E53" s="109"/>
      <c r="F53" s="109"/>
      <c r="G53" s="109"/>
      <c r="H53" s="109"/>
      <c r="I53" s="109"/>
    </row>
    <row r="54" spans="1:9" ht="20.100000000000001" customHeight="1" thickBot="1" x14ac:dyDescent="0.25">
      <c r="A54" s="195"/>
      <c r="B54" s="195"/>
      <c r="C54" s="195"/>
      <c r="D54" s="196"/>
      <c r="E54" s="14" t="s">
        <v>0</v>
      </c>
      <c r="F54" s="15" t="s">
        <v>1</v>
      </c>
      <c r="G54" s="15" t="s">
        <v>3</v>
      </c>
      <c r="H54" s="31" t="s">
        <v>6</v>
      </c>
      <c r="I54" s="16" t="s">
        <v>81</v>
      </c>
    </row>
    <row r="55" spans="1:9" ht="24.95" customHeight="1" thickTop="1" x14ac:dyDescent="0.2">
      <c r="A55" s="197" t="s">
        <v>82</v>
      </c>
      <c r="B55" s="199" t="s">
        <v>53</v>
      </c>
      <c r="C55" s="199"/>
      <c r="D55" s="199"/>
      <c r="E55" s="52"/>
      <c r="F55" s="53"/>
      <c r="G55" s="54"/>
      <c r="H55" s="32">
        <v>0.6</v>
      </c>
      <c r="I55" s="33" t="str">
        <f>IF(SUM(E55:G55)&gt;0,AVERAGE(E55:G55)*H55,"")</f>
        <v/>
      </c>
    </row>
    <row r="56" spans="1:9" ht="24.95" customHeight="1" x14ac:dyDescent="0.2">
      <c r="A56" s="200"/>
      <c r="B56" s="191" t="s">
        <v>54</v>
      </c>
      <c r="C56" s="191"/>
      <c r="D56" s="191"/>
      <c r="E56" s="55"/>
      <c r="F56" s="56"/>
      <c r="G56" s="57"/>
      <c r="H56" s="32">
        <v>0.2</v>
      </c>
      <c r="I56" s="33" t="str">
        <f t="shared" ref="I56:I58" si="0">IF(SUM(E56:G56)&gt;0,AVERAGE(E56:G56)*H56,"")</f>
        <v/>
      </c>
    </row>
    <row r="57" spans="1:9" ht="24.95" customHeight="1" x14ac:dyDescent="0.2">
      <c r="A57" s="200"/>
      <c r="B57" s="191" t="s">
        <v>58</v>
      </c>
      <c r="C57" s="191"/>
      <c r="D57" s="191"/>
      <c r="E57" s="55"/>
      <c r="F57" s="56"/>
      <c r="G57" s="57"/>
      <c r="H57" s="32">
        <v>1</v>
      </c>
      <c r="I57" s="33" t="str">
        <f t="shared" si="0"/>
        <v/>
      </c>
    </row>
    <row r="58" spans="1:9" ht="24.95" customHeight="1" thickBot="1" x14ac:dyDescent="0.25">
      <c r="A58" s="200"/>
      <c r="B58" s="191" t="s">
        <v>55</v>
      </c>
      <c r="C58" s="191"/>
      <c r="D58" s="191"/>
      <c r="E58" s="58"/>
      <c r="F58" s="59"/>
      <c r="G58" s="60"/>
      <c r="H58" s="34">
        <v>0.2</v>
      </c>
      <c r="I58" s="33" t="str">
        <f t="shared" si="0"/>
        <v/>
      </c>
    </row>
    <row r="59" spans="1:9" ht="20.100000000000001" customHeight="1" thickTop="1" thickBot="1" x14ac:dyDescent="0.25">
      <c r="A59" s="192" t="s">
        <v>77</v>
      </c>
      <c r="B59" s="193"/>
      <c r="C59" s="193"/>
      <c r="D59" s="193"/>
      <c r="E59" s="194"/>
      <c r="F59" s="194"/>
      <c r="G59" s="194"/>
      <c r="H59" s="193"/>
      <c r="I59" s="17">
        <f>SUM(I55:I58)</f>
        <v>0</v>
      </c>
    </row>
    <row r="60" spans="1:9" ht="30" customHeight="1" thickBot="1" x14ac:dyDescent="0.25">
      <c r="A60" s="108" t="s">
        <v>91</v>
      </c>
      <c r="B60" s="109"/>
      <c r="C60" s="109"/>
      <c r="D60" s="109"/>
      <c r="E60" s="109"/>
      <c r="F60" s="109"/>
      <c r="G60" s="109"/>
      <c r="H60" s="109"/>
      <c r="I60" s="109"/>
    </row>
    <row r="61" spans="1:9" ht="20.100000000000001" customHeight="1" thickBot="1" x14ac:dyDescent="0.25">
      <c r="A61" s="195"/>
      <c r="B61" s="195"/>
      <c r="C61" s="195"/>
      <c r="D61" s="196"/>
      <c r="E61" s="14" t="s">
        <v>0</v>
      </c>
      <c r="F61" s="15" t="s">
        <v>1</v>
      </c>
      <c r="G61" s="15" t="s">
        <v>3</v>
      </c>
      <c r="H61" s="31" t="s">
        <v>6</v>
      </c>
      <c r="I61" s="18" t="s">
        <v>81</v>
      </c>
    </row>
    <row r="62" spans="1:9" ht="24.95" customHeight="1" thickTop="1" x14ac:dyDescent="0.2">
      <c r="A62" s="197" t="s">
        <v>83</v>
      </c>
      <c r="B62" s="208" t="s">
        <v>8</v>
      </c>
      <c r="C62" s="199" t="s">
        <v>56</v>
      </c>
      <c r="D62" s="207"/>
      <c r="E62" s="52"/>
      <c r="F62" s="53"/>
      <c r="G62" s="54"/>
      <c r="H62" s="35">
        <v>0.8</v>
      </c>
      <c r="I62" s="36" t="str">
        <f t="shared" ref="I62:I81" si="1">IF(SUM(E62:G62)&gt;0,AVERAGE(E62:G62)*H62,"")</f>
        <v/>
      </c>
    </row>
    <row r="63" spans="1:9" ht="24.95" customHeight="1" x14ac:dyDescent="0.2">
      <c r="A63" s="200"/>
      <c r="B63" s="209"/>
      <c r="C63" s="191" t="s">
        <v>11</v>
      </c>
      <c r="D63" s="210"/>
      <c r="E63" s="55"/>
      <c r="F63" s="56"/>
      <c r="G63" s="57"/>
      <c r="H63" s="32">
        <v>0.4</v>
      </c>
      <c r="I63" s="37" t="str">
        <f t="shared" si="1"/>
        <v/>
      </c>
    </row>
    <row r="64" spans="1:9" ht="24.95" customHeight="1" x14ac:dyDescent="0.2">
      <c r="A64" s="200"/>
      <c r="B64" s="213" t="s">
        <v>59</v>
      </c>
      <c r="C64" s="213"/>
      <c r="D64" s="214"/>
      <c r="E64" s="55"/>
      <c r="F64" s="56"/>
      <c r="G64" s="57"/>
      <c r="H64" s="32">
        <v>1</v>
      </c>
      <c r="I64" s="37" t="str">
        <f t="shared" si="1"/>
        <v/>
      </c>
    </row>
    <row r="65" spans="1:9" ht="24.95" customHeight="1" x14ac:dyDescent="0.2">
      <c r="A65" s="200"/>
      <c r="B65" s="211" t="s">
        <v>9</v>
      </c>
      <c r="C65" s="191" t="s">
        <v>10</v>
      </c>
      <c r="D65" s="191"/>
      <c r="E65" s="55"/>
      <c r="F65" s="56"/>
      <c r="G65" s="57"/>
      <c r="H65" s="32">
        <v>0.8</v>
      </c>
      <c r="I65" s="37" t="str">
        <f t="shared" si="1"/>
        <v/>
      </c>
    </row>
    <row r="66" spans="1:9" ht="24.95" customHeight="1" x14ac:dyDescent="0.2">
      <c r="A66" s="200"/>
      <c r="B66" s="209"/>
      <c r="C66" s="191" t="s">
        <v>11</v>
      </c>
      <c r="D66" s="191"/>
      <c r="E66" s="55"/>
      <c r="F66" s="56"/>
      <c r="G66" s="57"/>
      <c r="H66" s="32">
        <v>0.4</v>
      </c>
      <c r="I66" s="37" t="str">
        <f t="shared" si="1"/>
        <v/>
      </c>
    </row>
    <row r="67" spans="1:9" ht="24.95" customHeight="1" x14ac:dyDescent="0.2">
      <c r="A67" s="200"/>
      <c r="B67" s="191" t="s">
        <v>57</v>
      </c>
      <c r="C67" s="191"/>
      <c r="D67" s="191"/>
      <c r="E67" s="55"/>
      <c r="F67" s="56"/>
      <c r="G67" s="57"/>
      <c r="H67" s="32">
        <v>0.3</v>
      </c>
      <c r="I67" s="37" t="str">
        <f t="shared" si="1"/>
        <v/>
      </c>
    </row>
    <row r="68" spans="1:9" ht="24.95" customHeight="1" thickBot="1" x14ac:dyDescent="0.25">
      <c r="A68" s="198"/>
      <c r="B68" s="190" t="s">
        <v>12</v>
      </c>
      <c r="C68" s="190"/>
      <c r="D68" s="190"/>
      <c r="E68" s="58"/>
      <c r="F68" s="59"/>
      <c r="G68" s="60"/>
      <c r="H68" s="38">
        <v>0.3</v>
      </c>
      <c r="I68" s="39" t="str">
        <f t="shared" si="1"/>
        <v/>
      </c>
    </row>
    <row r="69" spans="1:9" ht="24.95" customHeight="1" x14ac:dyDescent="0.2">
      <c r="A69" s="200" t="s">
        <v>84</v>
      </c>
      <c r="B69" s="204" t="s">
        <v>13</v>
      </c>
      <c r="C69" s="205"/>
      <c r="D69" s="206"/>
      <c r="E69" s="55"/>
      <c r="F69" s="61"/>
      <c r="G69" s="57"/>
      <c r="H69" s="32">
        <v>0.5</v>
      </c>
      <c r="I69" s="36" t="str">
        <f t="shared" si="1"/>
        <v/>
      </c>
    </row>
    <row r="70" spans="1:9" ht="24.95" customHeight="1" x14ac:dyDescent="0.2">
      <c r="A70" s="200"/>
      <c r="B70" s="204" t="s">
        <v>14</v>
      </c>
      <c r="C70" s="205"/>
      <c r="D70" s="206"/>
      <c r="E70" s="55"/>
      <c r="F70" s="61"/>
      <c r="G70" s="57"/>
      <c r="H70" s="32">
        <v>0.5</v>
      </c>
      <c r="I70" s="37" t="str">
        <f t="shared" si="1"/>
        <v/>
      </c>
    </row>
    <row r="71" spans="1:9" ht="24.95" customHeight="1" x14ac:dyDescent="0.2">
      <c r="A71" s="200"/>
      <c r="B71" s="204" t="s">
        <v>9</v>
      </c>
      <c r="C71" s="205"/>
      <c r="D71" s="206"/>
      <c r="E71" s="55"/>
      <c r="F71" s="61"/>
      <c r="G71" s="57"/>
      <c r="H71" s="32">
        <v>0.5</v>
      </c>
      <c r="I71" s="37" t="str">
        <f t="shared" si="1"/>
        <v/>
      </c>
    </row>
    <row r="72" spans="1:9" ht="24.95" customHeight="1" x14ac:dyDescent="0.2">
      <c r="A72" s="200"/>
      <c r="B72" s="204" t="s">
        <v>15</v>
      </c>
      <c r="C72" s="205"/>
      <c r="D72" s="206"/>
      <c r="E72" s="55"/>
      <c r="F72" s="61"/>
      <c r="G72" s="57"/>
      <c r="H72" s="32">
        <v>0.3</v>
      </c>
      <c r="I72" s="37" t="str">
        <f t="shared" si="1"/>
        <v/>
      </c>
    </row>
    <row r="73" spans="1:9" ht="24.95" customHeight="1" thickBot="1" x14ac:dyDescent="0.25">
      <c r="A73" s="198"/>
      <c r="B73" s="215" t="s">
        <v>57</v>
      </c>
      <c r="C73" s="216"/>
      <c r="D73" s="217"/>
      <c r="E73" s="58"/>
      <c r="F73" s="62"/>
      <c r="G73" s="60"/>
      <c r="H73" s="38">
        <v>0.2</v>
      </c>
      <c r="I73" s="39" t="str">
        <f t="shared" si="1"/>
        <v/>
      </c>
    </row>
    <row r="74" spans="1:9" ht="24.95" customHeight="1" thickTop="1" x14ac:dyDescent="0.2">
      <c r="A74" s="197" t="s">
        <v>85</v>
      </c>
      <c r="B74" s="199" t="s">
        <v>8</v>
      </c>
      <c r="C74" s="199"/>
      <c r="D74" s="199"/>
      <c r="E74" s="52"/>
      <c r="F74" s="63"/>
      <c r="G74" s="54"/>
      <c r="H74" s="40">
        <v>0.5</v>
      </c>
      <c r="I74" s="36" t="str">
        <f t="shared" si="1"/>
        <v/>
      </c>
    </row>
    <row r="75" spans="1:9" ht="24.95" customHeight="1" x14ac:dyDescent="0.2">
      <c r="A75" s="200"/>
      <c r="B75" s="191" t="s">
        <v>16</v>
      </c>
      <c r="C75" s="191"/>
      <c r="D75" s="191"/>
      <c r="E75" s="55"/>
      <c r="F75" s="61"/>
      <c r="G75" s="57"/>
      <c r="H75" s="32">
        <v>0.3</v>
      </c>
      <c r="I75" s="37" t="str">
        <f t="shared" si="1"/>
        <v/>
      </c>
    </row>
    <row r="76" spans="1:9" ht="24.95" customHeight="1" x14ac:dyDescent="0.2">
      <c r="A76" s="200"/>
      <c r="B76" s="191" t="s">
        <v>9</v>
      </c>
      <c r="C76" s="191" t="s">
        <v>17</v>
      </c>
      <c r="D76" s="191"/>
      <c r="E76" s="55"/>
      <c r="F76" s="61"/>
      <c r="G76" s="57"/>
      <c r="H76" s="32">
        <v>0.4</v>
      </c>
      <c r="I76" s="37" t="str">
        <f t="shared" si="1"/>
        <v/>
      </c>
    </row>
    <row r="77" spans="1:9" ht="24.95" customHeight="1" x14ac:dyDescent="0.2">
      <c r="A77" s="200"/>
      <c r="B77" s="191"/>
      <c r="C77" s="191" t="s">
        <v>18</v>
      </c>
      <c r="D77" s="191"/>
      <c r="E77" s="55"/>
      <c r="F77" s="61"/>
      <c r="G77" s="57"/>
      <c r="H77" s="32">
        <v>0.4</v>
      </c>
      <c r="I77" s="37" t="str">
        <f t="shared" si="1"/>
        <v/>
      </c>
    </row>
    <row r="78" spans="1:9" ht="24.95" customHeight="1" x14ac:dyDescent="0.2">
      <c r="A78" s="200"/>
      <c r="B78" s="191" t="s">
        <v>57</v>
      </c>
      <c r="C78" s="191"/>
      <c r="D78" s="191"/>
      <c r="E78" s="55"/>
      <c r="F78" s="61"/>
      <c r="G78" s="57"/>
      <c r="H78" s="32">
        <v>0.2</v>
      </c>
      <c r="I78" s="37" t="str">
        <f t="shared" si="1"/>
        <v/>
      </c>
    </row>
    <row r="79" spans="1:9" ht="24.95" customHeight="1" thickBot="1" x14ac:dyDescent="0.25">
      <c r="A79" s="200"/>
      <c r="B79" s="191" t="s">
        <v>60</v>
      </c>
      <c r="C79" s="191"/>
      <c r="D79" s="191"/>
      <c r="E79" s="58"/>
      <c r="F79" s="62"/>
      <c r="G79" s="60"/>
      <c r="H79" s="34">
        <v>0.2</v>
      </c>
      <c r="I79" s="39" t="str">
        <f t="shared" si="1"/>
        <v/>
      </c>
    </row>
    <row r="80" spans="1:9" ht="32.25" customHeight="1" thickTop="1" x14ac:dyDescent="0.2">
      <c r="A80" s="197" t="s">
        <v>88</v>
      </c>
      <c r="B80" s="201" t="s">
        <v>86</v>
      </c>
      <c r="C80" s="202"/>
      <c r="D80" s="203"/>
      <c r="E80" s="52"/>
      <c r="F80" s="53"/>
      <c r="G80" s="54"/>
      <c r="H80" s="32">
        <v>0.4</v>
      </c>
      <c r="I80" s="36" t="str">
        <f t="shared" si="1"/>
        <v/>
      </c>
    </row>
    <row r="81" spans="1:9" ht="24.95" customHeight="1" thickBot="1" x14ac:dyDescent="0.25">
      <c r="A81" s="198"/>
      <c r="B81" s="190" t="s">
        <v>7</v>
      </c>
      <c r="C81" s="190"/>
      <c r="D81" s="190"/>
      <c r="E81" s="58"/>
      <c r="F81" s="59"/>
      <c r="G81" s="60"/>
      <c r="H81" s="38">
        <v>0.6</v>
      </c>
      <c r="I81" s="39" t="str">
        <f t="shared" si="1"/>
        <v/>
      </c>
    </row>
    <row r="82" spans="1:9" ht="20.100000000000001" customHeight="1" thickBot="1" x14ac:dyDescent="0.25">
      <c r="A82" s="192" t="s">
        <v>89</v>
      </c>
      <c r="B82" s="193"/>
      <c r="C82" s="193"/>
      <c r="D82" s="193"/>
      <c r="E82" s="194"/>
      <c r="F82" s="194"/>
      <c r="G82" s="194"/>
      <c r="H82" s="193"/>
      <c r="I82" s="19">
        <f>SUM(I62:I81)</f>
        <v>0</v>
      </c>
    </row>
    <row r="83" spans="1:9" ht="30" customHeight="1" thickBot="1" x14ac:dyDescent="0.25">
      <c r="A83" s="108" t="s">
        <v>94</v>
      </c>
      <c r="B83" s="109"/>
      <c r="C83" s="109"/>
      <c r="D83" s="109"/>
      <c r="E83" s="109"/>
      <c r="F83" s="109"/>
      <c r="G83" s="109"/>
      <c r="H83" s="109"/>
      <c r="I83" s="109"/>
    </row>
    <row r="84" spans="1:9" ht="20.100000000000001" customHeight="1" thickBot="1" x14ac:dyDescent="0.25">
      <c r="A84" s="195"/>
      <c r="B84" s="195"/>
      <c r="C84" s="195"/>
      <c r="D84" s="196"/>
      <c r="E84" s="14" t="s">
        <v>0</v>
      </c>
      <c r="F84" s="15" t="s">
        <v>1</v>
      </c>
      <c r="G84" s="15" t="s">
        <v>3</v>
      </c>
      <c r="H84" s="31" t="s">
        <v>6</v>
      </c>
      <c r="I84" s="18" t="s">
        <v>81</v>
      </c>
    </row>
    <row r="85" spans="1:9" ht="24.95" customHeight="1" thickTop="1" x14ac:dyDescent="0.2">
      <c r="A85" s="197" t="s">
        <v>87</v>
      </c>
      <c r="B85" s="202" t="s">
        <v>62</v>
      </c>
      <c r="C85" s="202"/>
      <c r="D85" s="203"/>
      <c r="E85" s="52"/>
      <c r="F85" s="53"/>
      <c r="G85" s="54"/>
      <c r="H85" s="32">
        <v>0.4</v>
      </c>
      <c r="I85" s="36" t="str">
        <f t="shared" ref="I85:I88" si="2">IF(SUM(E85:G85)&gt;0,AVERAGE(E85:G85)*H85,"")</f>
        <v/>
      </c>
    </row>
    <row r="86" spans="1:9" ht="24.95" customHeight="1" x14ac:dyDescent="0.2">
      <c r="A86" s="200"/>
      <c r="B86" s="218" t="s">
        <v>63</v>
      </c>
      <c r="C86" s="218"/>
      <c r="D86" s="219"/>
      <c r="E86" s="55"/>
      <c r="F86" s="56"/>
      <c r="G86" s="57"/>
      <c r="H86" s="32">
        <v>0.4</v>
      </c>
      <c r="I86" s="37" t="str">
        <f t="shared" si="2"/>
        <v/>
      </c>
    </row>
    <row r="87" spans="1:9" ht="24.95" customHeight="1" x14ac:dyDescent="0.2">
      <c r="A87" s="200"/>
      <c r="B87" s="218" t="s">
        <v>64</v>
      </c>
      <c r="C87" s="218"/>
      <c r="D87" s="219"/>
      <c r="E87" s="55"/>
      <c r="F87" s="56"/>
      <c r="G87" s="57"/>
      <c r="H87" s="32">
        <v>0.8</v>
      </c>
      <c r="I87" s="37" t="str">
        <f t="shared" si="2"/>
        <v/>
      </c>
    </row>
    <row r="88" spans="1:9" ht="30" customHeight="1" thickBot="1" x14ac:dyDescent="0.25">
      <c r="A88" s="200"/>
      <c r="B88" s="218" t="s">
        <v>65</v>
      </c>
      <c r="C88" s="218"/>
      <c r="D88" s="219"/>
      <c r="E88" s="58"/>
      <c r="F88" s="59"/>
      <c r="G88" s="60"/>
      <c r="H88" s="34">
        <v>0.4</v>
      </c>
      <c r="I88" s="39" t="str">
        <f t="shared" si="2"/>
        <v/>
      </c>
    </row>
    <row r="89" spans="1:9" ht="20.100000000000001" customHeight="1" thickTop="1" thickBot="1" x14ac:dyDescent="0.25">
      <c r="A89" s="192" t="s">
        <v>78</v>
      </c>
      <c r="B89" s="193"/>
      <c r="C89" s="193"/>
      <c r="D89" s="193"/>
      <c r="E89" s="194"/>
      <c r="F89" s="194"/>
      <c r="G89" s="194"/>
      <c r="H89" s="193"/>
      <c r="I89" s="17">
        <f>SUM(I85:I88)</f>
        <v>0</v>
      </c>
    </row>
    <row r="90" spans="1:9" ht="30" customHeight="1" thickBot="1" x14ac:dyDescent="0.25">
      <c r="A90" s="108" t="s">
        <v>93</v>
      </c>
      <c r="B90" s="109"/>
      <c r="C90" s="109"/>
      <c r="D90" s="109"/>
      <c r="E90" s="109"/>
      <c r="F90" s="109"/>
      <c r="G90" s="109"/>
      <c r="H90" s="109"/>
      <c r="I90" s="109"/>
    </row>
    <row r="91" spans="1:9" ht="20.100000000000001" customHeight="1" thickBot="1" x14ac:dyDescent="0.25">
      <c r="A91" s="195"/>
      <c r="B91" s="195"/>
      <c r="C91" s="195"/>
      <c r="D91" s="196"/>
      <c r="E91" s="14" t="s">
        <v>0</v>
      </c>
      <c r="F91" s="15" t="s">
        <v>1</v>
      </c>
      <c r="G91" s="15" t="s">
        <v>3</v>
      </c>
      <c r="H91" s="31" t="s">
        <v>6</v>
      </c>
      <c r="I91" s="18" t="s">
        <v>81</v>
      </c>
    </row>
    <row r="92" spans="1:9" ht="24.95" customHeight="1" thickTop="1" x14ac:dyDescent="0.2">
      <c r="A92" s="197" t="s">
        <v>99</v>
      </c>
      <c r="B92" s="199" t="s">
        <v>80</v>
      </c>
      <c r="C92" s="199"/>
      <c r="D92" s="199"/>
      <c r="E92" s="52"/>
      <c r="F92" s="53"/>
      <c r="G92" s="54"/>
      <c r="H92" s="32">
        <v>0.3</v>
      </c>
      <c r="I92" s="36" t="str">
        <f t="shared" ref="I92:I107" si="3">IF(SUM(E92:G92)&gt;0,AVERAGE(E92:G92)*H92,"")</f>
        <v/>
      </c>
    </row>
    <row r="93" spans="1:9" ht="24.95" customHeight="1" thickBot="1" x14ac:dyDescent="0.25">
      <c r="A93" s="198"/>
      <c r="B93" s="190" t="s">
        <v>79</v>
      </c>
      <c r="C93" s="190"/>
      <c r="D93" s="190"/>
      <c r="E93" s="58"/>
      <c r="F93" s="59"/>
      <c r="G93" s="60"/>
      <c r="H93" s="38">
        <v>0.3</v>
      </c>
      <c r="I93" s="39" t="str">
        <f t="shared" si="3"/>
        <v/>
      </c>
    </row>
    <row r="94" spans="1:9" ht="35.25" thickTop="1" thickBot="1" x14ac:dyDescent="0.25">
      <c r="A94" s="50" t="s">
        <v>100</v>
      </c>
      <c r="B94" s="208" t="s">
        <v>19</v>
      </c>
      <c r="C94" s="208"/>
      <c r="D94" s="208"/>
      <c r="E94" s="64"/>
      <c r="F94" s="65"/>
      <c r="G94" s="66"/>
      <c r="H94" s="35">
        <v>0.4</v>
      </c>
      <c r="I94" s="42" t="str">
        <f t="shared" si="3"/>
        <v/>
      </c>
    </row>
    <row r="95" spans="1:9" ht="24.95" customHeight="1" thickTop="1" x14ac:dyDescent="0.2">
      <c r="A95" s="197" t="s">
        <v>101</v>
      </c>
      <c r="B95" s="223" t="s">
        <v>25</v>
      </c>
      <c r="C95" s="199" t="s">
        <v>20</v>
      </c>
      <c r="D95" s="199"/>
      <c r="E95" s="52"/>
      <c r="F95" s="63"/>
      <c r="G95" s="54"/>
      <c r="H95" s="40">
        <v>1</v>
      </c>
      <c r="I95" s="36" t="str">
        <f t="shared" si="3"/>
        <v/>
      </c>
    </row>
    <row r="96" spans="1:9" ht="24.95" customHeight="1" x14ac:dyDescent="0.2">
      <c r="A96" s="200"/>
      <c r="B96" s="204"/>
      <c r="C96" s="191" t="s">
        <v>21</v>
      </c>
      <c r="D96" s="191"/>
      <c r="E96" s="55"/>
      <c r="F96" s="61"/>
      <c r="G96" s="57"/>
      <c r="H96" s="32">
        <v>1</v>
      </c>
      <c r="I96" s="37" t="str">
        <f t="shared" si="3"/>
        <v/>
      </c>
    </row>
    <row r="97" spans="1:9" ht="24.95" customHeight="1" x14ac:dyDescent="0.2">
      <c r="A97" s="200"/>
      <c r="B97" s="204"/>
      <c r="C97" s="191" t="s">
        <v>22</v>
      </c>
      <c r="D97" s="191"/>
      <c r="E97" s="55"/>
      <c r="F97" s="61"/>
      <c r="G97" s="57"/>
      <c r="H97" s="32">
        <v>1</v>
      </c>
      <c r="I97" s="37" t="str">
        <f t="shared" si="3"/>
        <v/>
      </c>
    </row>
    <row r="98" spans="1:9" ht="24.95" customHeight="1" x14ac:dyDescent="0.2">
      <c r="A98" s="200"/>
      <c r="B98" s="204" t="s">
        <v>26</v>
      </c>
      <c r="C98" s="191" t="s">
        <v>23</v>
      </c>
      <c r="D98" s="191"/>
      <c r="E98" s="55"/>
      <c r="F98" s="61"/>
      <c r="G98" s="57"/>
      <c r="H98" s="32">
        <v>0.7</v>
      </c>
      <c r="I98" s="37" t="str">
        <f t="shared" si="3"/>
        <v/>
      </c>
    </row>
    <row r="99" spans="1:9" ht="24.95" customHeight="1" thickBot="1" x14ac:dyDescent="0.25">
      <c r="A99" s="198"/>
      <c r="B99" s="215"/>
      <c r="C99" s="190" t="s">
        <v>24</v>
      </c>
      <c r="D99" s="190"/>
      <c r="E99" s="58"/>
      <c r="F99" s="62"/>
      <c r="G99" s="60"/>
      <c r="H99" s="32">
        <v>0.3</v>
      </c>
      <c r="I99" s="39" t="str">
        <f t="shared" si="3"/>
        <v/>
      </c>
    </row>
    <row r="100" spans="1:9" ht="24.95" customHeight="1" thickTop="1" x14ac:dyDescent="0.2">
      <c r="A100" s="197" t="s">
        <v>102</v>
      </c>
      <c r="B100" s="199" t="s">
        <v>30</v>
      </c>
      <c r="C100" s="43" t="s">
        <v>17</v>
      </c>
      <c r="D100" s="43" t="s">
        <v>74</v>
      </c>
      <c r="E100" s="52"/>
      <c r="F100" s="63"/>
      <c r="G100" s="54"/>
      <c r="H100" s="44">
        <v>1</v>
      </c>
      <c r="I100" s="36" t="str">
        <f t="shared" si="3"/>
        <v/>
      </c>
    </row>
    <row r="101" spans="1:9" ht="24.95" customHeight="1" x14ac:dyDescent="0.2">
      <c r="A101" s="200"/>
      <c r="B101" s="191"/>
      <c r="C101" s="45" t="s">
        <v>61</v>
      </c>
      <c r="D101" s="46" t="s">
        <v>27</v>
      </c>
      <c r="E101" s="55"/>
      <c r="F101" s="61"/>
      <c r="G101" s="57"/>
      <c r="H101" s="32">
        <v>0.6</v>
      </c>
      <c r="I101" s="37" t="str">
        <f t="shared" si="3"/>
        <v/>
      </c>
    </row>
    <row r="102" spans="1:9" ht="24.95" customHeight="1" x14ac:dyDescent="0.2">
      <c r="A102" s="200"/>
      <c r="B102" s="218" t="s">
        <v>31</v>
      </c>
      <c r="C102" s="191" t="s">
        <v>32</v>
      </c>
      <c r="D102" s="45" t="s">
        <v>23</v>
      </c>
      <c r="E102" s="55"/>
      <c r="F102" s="61"/>
      <c r="G102" s="57"/>
      <c r="H102" s="32">
        <v>0.4</v>
      </c>
      <c r="I102" s="37" t="str">
        <f t="shared" si="3"/>
        <v/>
      </c>
    </row>
    <row r="103" spans="1:9" ht="24.95" customHeight="1" x14ac:dyDescent="0.2">
      <c r="A103" s="200"/>
      <c r="B103" s="218"/>
      <c r="C103" s="191"/>
      <c r="D103" s="46" t="s">
        <v>28</v>
      </c>
      <c r="E103" s="55"/>
      <c r="F103" s="61"/>
      <c r="G103" s="57"/>
      <c r="H103" s="32">
        <v>0.4</v>
      </c>
      <c r="I103" s="37" t="str">
        <f t="shared" si="3"/>
        <v/>
      </c>
    </row>
    <row r="104" spans="1:9" ht="24.95" customHeight="1" x14ac:dyDescent="0.2">
      <c r="A104" s="200"/>
      <c r="B104" s="218"/>
      <c r="C104" s="218" t="s">
        <v>33</v>
      </c>
      <c r="D104" s="45" t="s">
        <v>23</v>
      </c>
      <c r="E104" s="55"/>
      <c r="F104" s="61"/>
      <c r="G104" s="57"/>
      <c r="H104" s="32">
        <v>0.4</v>
      </c>
      <c r="I104" s="37" t="str">
        <f t="shared" si="3"/>
        <v/>
      </c>
    </row>
    <row r="105" spans="1:9" ht="24.95" customHeight="1" x14ac:dyDescent="0.2">
      <c r="A105" s="200"/>
      <c r="B105" s="218"/>
      <c r="C105" s="218"/>
      <c r="D105" s="46" t="s">
        <v>28</v>
      </c>
      <c r="E105" s="55"/>
      <c r="F105" s="61"/>
      <c r="G105" s="57"/>
      <c r="H105" s="32">
        <v>0.4</v>
      </c>
      <c r="I105" s="37" t="str">
        <f t="shared" si="3"/>
        <v/>
      </c>
    </row>
    <row r="106" spans="1:9" ht="24.95" customHeight="1" x14ac:dyDescent="0.2">
      <c r="A106" s="200"/>
      <c r="B106" s="218"/>
      <c r="C106" s="218" t="s">
        <v>34</v>
      </c>
      <c r="D106" s="46" t="s">
        <v>27</v>
      </c>
      <c r="E106" s="55"/>
      <c r="F106" s="61"/>
      <c r="G106" s="57"/>
      <c r="H106" s="32">
        <v>0.4</v>
      </c>
      <c r="I106" s="37" t="str">
        <f t="shared" si="3"/>
        <v/>
      </c>
    </row>
    <row r="107" spans="1:9" ht="24.95" customHeight="1" thickBot="1" x14ac:dyDescent="0.25">
      <c r="A107" s="200"/>
      <c r="B107" s="218"/>
      <c r="C107" s="218"/>
      <c r="D107" s="46" t="s">
        <v>29</v>
      </c>
      <c r="E107" s="58"/>
      <c r="F107" s="62"/>
      <c r="G107" s="60"/>
      <c r="H107" s="34">
        <v>0.4</v>
      </c>
      <c r="I107" s="39" t="str">
        <f t="shared" si="3"/>
        <v/>
      </c>
    </row>
    <row r="108" spans="1:9" ht="20.100000000000001" customHeight="1" thickTop="1" thickBot="1" x14ac:dyDescent="0.25">
      <c r="A108" s="192" t="s">
        <v>75</v>
      </c>
      <c r="B108" s="193"/>
      <c r="C108" s="193"/>
      <c r="D108" s="193"/>
      <c r="E108" s="194"/>
      <c r="F108" s="194"/>
      <c r="G108" s="194"/>
      <c r="H108" s="193"/>
      <c r="I108" s="20">
        <f>SUM(I92:I107)</f>
        <v>0</v>
      </c>
    </row>
    <row r="109" spans="1:9" ht="15" customHeight="1" x14ac:dyDescent="0.2">
      <c r="A109" s="47"/>
      <c r="B109" s="47"/>
      <c r="C109" s="47"/>
      <c r="D109" s="48"/>
      <c r="E109" s="48"/>
      <c r="F109" s="48"/>
      <c r="G109" s="48"/>
      <c r="H109" s="48"/>
      <c r="I109" s="49"/>
    </row>
    <row r="110" spans="1:9" ht="30" customHeight="1" thickBot="1" x14ac:dyDescent="0.25">
      <c r="A110" s="109" t="s">
        <v>92</v>
      </c>
      <c r="B110" s="109"/>
      <c r="C110" s="109"/>
      <c r="D110" s="109"/>
      <c r="E110" s="109"/>
      <c r="F110" s="109"/>
      <c r="G110" s="109"/>
      <c r="H110" s="109"/>
      <c r="I110" s="109"/>
    </row>
    <row r="111" spans="1:9" ht="20.100000000000001" customHeight="1" thickBot="1" x14ac:dyDescent="0.25">
      <c r="A111" s="195"/>
      <c r="B111" s="195"/>
      <c r="C111" s="195"/>
      <c r="D111" s="196"/>
      <c r="E111" s="14" t="s">
        <v>0</v>
      </c>
      <c r="F111" s="15" t="s">
        <v>1</v>
      </c>
      <c r="G111" s="15" t="s">
        <v>3</v>
      </c>
      <c r="H111" s="31" t="s">
        <v>6</v>
      </c>
      <c r="I111" s="18" t="s">
        <v>81</v>
      </c>
    </row>
    <row r="112" spans="1:9" ht="31.5" customHeight="1" thickTop="1" x14ac:dyDescent="0.2">
      <c r="A112" s="220" t="s">
        <v>103</v>
      </c>
      <c r="B112" s="199" t="s">
        <v>35</v>
      </c>
      <c r="C112" s="199"/>
      <c r="D112" s="199"/>
      <c r="E112" s="52"/>
      <c r="F112" s="53"/>
      <c r="G112" s="54"/>
      <c r="H112" s="32">
        <v>0.5</v>
      </c>
      <c r="I112" s="36" t="str">
        <f t="shared" ref="I112:I115" si="4">IF(SUM(E112:G112)&gt;0,AVERAGE(E112:G112)*H112,"")</f>
        <v/>
      </c>
    </row>
    <row r="113" spans="1:9" ht="31.5" customHeight="1" thickBot="1" x14ac:dyDescent="0.25">
      <c r="A113" s="221"/>
      <c r="B113" s="190" t="s">
        <v>26</v>
      </c>
      <c r="C113" s="190"/>
      <c r="D113" s="190"/>
      <c r="E113" s="58"/>
      <c r="F113" s="59"/>
      <c r="G113" s="60"/>
      <c r="H113" s="38">
        <v>0.5</v>
      </c>
      <c r="I113" s="39" t="str">
        <f t="shared" si="4"/>
        <v/>
      </c>
    </row>
    <row r="114" spans="1:9" ht="30.75" customHeight="1" thickTop="1" x14ac:dyDescent="0.2">
      <c r="A114" s="222" t="s">
        <v>104</v>
      </c>
      <c r="B114" s="199" t="s">
        <v>32</v>
      </c>
      <c r="C114" s="199"/>
      <c r="D114" s="199"/>
      <c r="E114" s="52"/>
      <c r="F114" s="53"/>
      <c r="G114" s="54"/>
      <c r="H114" s="35">
        <v>0.5</v>
      </c>
      <c r="I114" s="36" t="str">
        <f t="shared" si="4"/>
        <v/>
      </c>
    </row>
    <row r="115" spans="1:9" ht="30.75" customHeight="1" thickBot="1" x14ac:dyDescent="0.25">
      <c r="A115" s="222"/>
      <c r="B115" s="191" t="s">
        <v>36</v>
      </c>
      <c r="C115" s="191"/>
      <c r="D115" s="191"/>
      <c r="E115" s="58"/>
      <c r="F115" s="59"/>
      <c r="G115" s="60"/>
      <c r="H115" s="34">
        <v>0.5</v>
      </c>
      <c r="I115" s="39" t="str">
        <f t="shared" si="4"/>
        <v/>
      </c>
    </row>
    <row r="116" spans="1:9" ht="20.100000000000001" customHeight="1" thickTop="1" thickBot="1" x14ac:dyDescent="0.25">
      <c r="A116" s="192" t="s">
        <v>76</v>
      </c>
      <c r="B116" s="193"/>
      <c r="C116" s="193"/>
      <c r="D116" s="193"/>
      <c r="E116" s="194"/>
      <c r="F116" s="194"/>
      <c r="G116" s="194"/>
      <c r="H116" s="193"/>
      <c r="I116" s="17">
        <f>SUM(I112:I115)</f>
        <v>0</v>
      </c>
    </row>
  </sheetData>
  <sheetProtection sheet="1" objects="1" scenarios="1"/>
  <mergeCells count="125">
    <mergeCell ref="A114:A115"/>
    <mergeCell ref="B114:D114"/>
    <mergeCell ref="B115:D115"/>
    <mergeCell ref="A116:H116"/>
    <mergeCell ref="A108:H108"/>
    <mergeCell ref="A110:I110"/>
    <mergeCell ref="A111:D111"/>
    <mergeCell ref="A112:A113"/>
    <mergeCell ref="B112:D112"/>
    <mergeCell ref="B113:D113"/>
    <mergeCell ref="A100:A107"/>
    <mergeCell ref="B100:B101"/>
    <mergeCell ref="B102:B107"/>
    <mergeCell ref="C102:C103"/>
    <mergeCell ref="C104:C105"/>
    <mergeCell ref="C106:C107"/>
    <mergeCell ref="A95:A99"/>
    <mergeCell ref="B95:B97"/>
    <mergeCell ref="C95:D95"/>
    <mergeCell ref="C96:D96"/>
    <mergeCell ref="C97:D97"/>
    <mergeCell ref="B98:B99"/>
    <mergeCell ref="C98:D98"/>
    <mergeCell ref="C99:D99"/>
    <mergeCell ref="A90:I90"/>
    <mergeCell ref="A91:D91"/>
    <mergeCell ref="A92:A93"/>
    <mergeCell ref="B92:D92"/>
    <mergeCell ref="B93:D93"/>
    <mergeCell ref="B94:D94"/>
    <mergeCell ref="A85:A88"/>
    <mergeCell ref="B85:D85"/>
    <mergeCell ref="B86:D86"/>
    <mergeCell ref="B87:D87"/>
    <mergeCell ref="B88:D88"/>
    <mergeCell ref="A89:H89"/>
    <mergeCell ref="A80:A81"/>
    <mergeCell ref="B80:D80"/>
    <mergeCell ref="B81:D81"/>
    <mergeCell ref="A82:H82"/>
    <mergeCell ref="A83:I83"/>
    <mergeCell ref="A84:D84"/>
    <mergeCell ref="A74:A79"/>
    <mergeCell ref="B74:D74"/>
    <mergeCell ref="B75:D75"/>
    <mergeCell ref="B76:B77"/>
    <mergeCell ref="C76:D76"/>
    <mergeCell ref="C77:D77"/>
    <mergeCell ref="B78:D78"/>
    <mergeCell ref="B79:D79"/>
    <mergeCell ref="B67:D67"/>
    <mergeCell ref="B68:D68"/>
    <mergeCell ref="A69:A73"/>
    <mergeCell ref="B69:D69"/>
    <mergeCell ref="B70:D70"/>
    <mergeCell ref="B71:D71"/>
    <mergeCell ref="B72:D72"/>
    <mergeCell ref="B73:D73"/>
    <mergeCell ref="A60:I60"/>
    <mergeCell ref="A61:D61"/>
    <mergeCell ref="A62:A68"/>
    <mergeCell ref="B62:B63"/>
    <mergeCell ref="C62:D62"/>
    <mergeCell ref="C63:D63"/>
    <mergeCell ref="B64:D64"/>
    <mergeCell ref="B65:B66"/>
    <mergeCell ref="C65:D65"/>
    <mergeCell ref="C66:D66"/>
    <mergeCell ref="A55:A58"/>
    <mergeCell ref="B55:D55"/>
    <mergeCell ref="B56:D56"/>
    <mergeCell ref="B57:D57"/>
    <mergeCell ref="B58:D58"/>
    <mergeCell ref="A59:H59"/>
    <mergeCell ref="A51:C51"/>
    <mergeCell ref="D51:E51"/>
    <mergeCell ref="G51:I51"/>
    <mergeCell ref="A52:I52"/>
    <mergeCell ref="A53:I53"/>
    <mergeCell ref="A54:D54"/>
    <mergeCell ref="A37:C37"/>
    <mergeCell ref="D37:E38"/>
    <mergeCell ref="F37:F38"/>
    <mergeCell ref="A38:C38"/>
    <mergeCell ref="A41:I41"/>
    <mergeCell ref="A42:I49"/>
    <mergeCell ref="A29:E29"/>
    <mergeCell ref="F29:G29"/>
    <mergeCell ref="H29:I29"/>
    <mergeCell ref="A31:I31"/>
    <mergeCell ref="A33:C35"/>
    <mergeCell ref="D33:E33"/>
    <mergeCell ref="F33:G33"/>
    <mergeCell ref="D35:E35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14:I14"/>
    <mergeCell ref="A15:D15"/>
    <mergeCell ref="E15:I15"/>
    <mergeCell ref="A16:D22"/>
    <mergeCell ref="E16:I22"/>
    <mergeCell ref="A24:I24"/>
    <mergeCell ref="A9:I9"/>
    <mergeCell ref="A11:B11"/>
    <mergeCell ref="C11:E11"/>
    <mergeCell ref="F11:I11"/>
    <mergeCell ref="A12:B12"/>
    <mergeCell ref="C12:E12"/>
    <mergeCell ref="F12:I12"/>
    <mergeCell ref="A2:C5"/>
    <mergeCell ref="D2:I2"/>
    <mergeCell ref="D3:I3"/>
    <mergeCell ref="G4:I4"/>
    <mergeCell ref="D5:I5"/>
    <mergeCell ref="A7:I7"/>
  </mergeCells>
  <conditionalFormatting sqref="I59">
    <cfRule type="cellIs" dxfId="59" priority="15" operator="equal">
      <formula>0</formula>
    </cfRule>
  </conditionalFormatting>
  <conditionalFormatting sqref="I82">
    <cfRule type="cellIs" dxfId="58" priority="14" operator="equal">
      <formula>0</formula>
    </cfRule>
  </conditionalFormatting>
  <conditionalFormatting sqref="I89">
    <cfRule type="cellIs" dxfId="57" priority="13" operator="equal">
      <formula>0</formula>
    </cfRule>
  </conditionalFormatting>
  <conditionalFormatting sqref="I108">
    <cfRule type="cellIs" dxfId="56" priority="12" operator="equal">
      <formula>0</formula>
    </cfRule>
  </conditionalFormatting>
  <conditionalFormatting sqref="I116">
    <cfRule type="cellIs" dxfId="55" priority="1" operator="equal">
      <formula>0</formula>
    </cfRule>
    <cfRule type="cellIs" dxfId="54" priority="2" operator="equal">
      <formula>0</formula>
    </cfRule>
    <cfRule type="cellIs" dxfId="53" priority="11" operator="equal">
      <formula>0</formula>
    </cfRule>
  </conditionalFormatting>
  <conditionalFormatting sqref="F25:G25">
    <cfRule type="cellIs" dxfId="52" priority="10" operator="equal">
      <formula>0</formula>
    </cfRule>
  </conditionalFormatting>
  <conditionalFormatting sqref="F26:G26">
    <cfRule type="cellIs" dxfId="51" priority="9" operator="equal">
      <formula>0</formula>
    </cfRule>
  </conditionalFormatting>
  <conditionalFormatting sqref="F27:G27">
    <cfRule type="cellIs" dxfId="50" priority="8" operator="equal">
      <formula>0</formula>
    </cfRule>
  </conditionalFormatting>
  <conditionalFormatting sqref="F28:G28">
    <cfRule type="cellIs" dxfId="49" priority="7" operator="equal">
      <formula>0</formula>
    </cfRule>
  </conditionalFormatting>
  <conditionalFormatting sqref="F29:G29">
    <cfRule type="cellIs" dxfId="48" priority="6" operator="equal">
      <formula>0</formula>
    </cfRule>
  </conditionalFormatting>
  <conditionalFormatting sqref="D33:E33">
    <cfRule type="cellIs" dxfId="47" priority="5" operator="equal">
      <formula>0</formula>
    </cfRule>
  </conditionalFormatting>
  <conditionalFormatting sqref="D35:E35">
    <cfRule type="cellIs" dxfId="46" priority="4" operator="equal">
      <formula>0</formula>
    </cfRule>
  </conditionalFormatting>
  <conditionalFormatting sqref="D37:E38">
    <cfRule type="cellIs" dxfId="45" priority="3" operator="equal">
      <formula>0</formula>
    </cfRule>
  </conditionalFormatting>
  <pageMargins left="0.39370078740157483" right="0.19685039370078741" top="0.11811023622047245" bottom="0.11811023622047245" header="0.51181102362204722" footer="0.51181102362204722"/>
  <pageSetup paperSize="9" scale="92" orientation="portrait" horizontalDpi="4294967293" verticalDpi="4294967293" r:id="rId1"/>
  <headerFooter alignWithMargins="0"/>
  <rowBreaks count="2" manualBreakCount="2">
    <brk id="82" max="16383" man="1"/>
    <brk id="1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zoomScaleNormal="100" zoomScaleSheetLayoutView="100" workbookViewId="0">
      <selection activeCell="L27" sqref="L27"/>
    </sheetView>
  </sheetViews>
  <sheetFormatPr baseColWidth="10" defaultRowHeight="15" x14ac:dyDescent="0.2"/>
  <cols>
    <col min="1" max="1" width="15.140625" style="1" customWidth="1"/>
    <col min="2" max="3" width="12.85546875" style="1" customWidth="1"/>
    <col min="4" max="4" width="19.42578125" style="1" customWidth="1"/>
    <col min="5" max="7" width="8.7109375" style="2" customWidth="1"/>
    <col min="8" max="8" width="6.140625" style="2" customWidth="1"/>
    <col min="9" max="9" width="9.7109375" style="2" customWidth="1"/>
    <col min="10" max="16384" width="11.42578125" style="1"/>
  </cols>
  <sheetData>
    <row r="1" spans="1:11" ht="15.75" thickBot="1" x14ac:dyDescent="0.25"/>
    <row r="2" spans="1:11" s="3" customFormat="1" ht="17.100000000000001" customHeight="1" x14ac:dyDescent="0.25">
      <c r="A2" s="175" t="s">
        <v>37</v>
      </c>
      <c r="B2" s="176"/>
      <c r="C2" s="176"/>
      <c r="D2" s="181" t="s">
        <v>71</v>
      </c>
      <c r="E2" s="181"/>
      <c r="F2" s="181"/>
      <c r="G2" s="181"/>
      <c r="H2" s="181"/>
      <c r="I2" s="182"/>
    </row>
    <row r="3" spans="1:11" s="3" customFormat="1" ht="17.100000000000001" customHeight="1" x14ac:dyDescent="0.25">
      <c r="A3" s="177"/>
      <c r="B3" s="178"/>
      <c r="C3" s="178"/>
      <c r="D3" s="183" t="s">
        <v>66</v>
      </c>
      <c r="E3" s="183"/>
      <c r="F3" s="183"/>
      <c r="G3" s="183"/>
      <c r="H3" s="183"/>
      <c r="I3" s="184"/>
    </row>
    <row r="4" spans="1:11" s="3" customFormat="1" ht="33.950000000000003" customHeight="1" x14ac:dyDescent="0.25">
      <c r="A4" s="177"/>
      <c r="B4" s="178"/>
      <c r="C4" s="178"/>
      <c r="D4" s="84" t="s">
        <v>38</v>
      </c>
      <c r="E4" s="83">
        <v>2016</v>
      </c>
      <c r="F4" s="82" t="s">
        <v>2</v>
      </c>
      <c r="G4" s="188"/>
      <c r="H4" s="188"/>
      <c r="I4" s="189"/>
    </row>
    <row r="5" spans="1:11" s="3" customFormat="1" ht="24.95" customHeight="1" thickBot="1" x14ac:dyDescent="0.3">
      <c r="A5" s="179"/>
      <c r="B5" s="180"/>
      <c r="C5" s="180"/>
      <c r="D5" s="185" t="s">
        <v>67</v>
      </c>
      <c r="E5" s="185"/>
      <c r="F5" s="185"/>
      <c r="G5" s="185"/>
      <c r="H5" s="185"/>
      <c r="I5" s="186"/>
    </row>
    <row r="6" spans="1:11" ht="9.9499999999999993" customHeight="1" x14ac:dyDescent="0.2"/>
    <row r="7" spans="1:11" s="3" customFormat="1" ht="20.100000000000001" customHeight="1" x14ac:dyDescent="0.25">
      <c r="A7" s="187" t="s">
        <v>72</v>
      </c>
      <c r="B7" s="187"/>
      <c r="C7" s="187"/>
      <c r="D7" s="187"/>
      <c r="E7" s="187"/>
      <c r="F7" s="187"/>
      <c r="G7" s="187"/>
      <c r="H7" s="187"/>
      <c r="I7" s="187"/>
    </row>
    <row r="8" spans="1:11" ht="9.9499999999999993" customHeight="1" x14ac:dyDescent="0.2"/>
    <row r="9" spans="1:11" s="3" customFormat="1" ht="20.100000000000001" customHeight="1" x14ac:dyDescent="0.25">
      <c r="A9" s="187" t="s">
        <v>68</v>
      </c>
      <c r="B9" s="187"/>
      <c r="C9" s="187"/>
      <c r="D9" s="187"/>
      <c r="E9" s="187"/>
      <c r="F9" s="187"/>
      <c r="G9" s="187"/>
      <c r="H9" s="187"/>
      <c r="I9" s="187"/>
    </row>
    <row r="10" spans="1:11" ht="9.9499999999999993" customHeight="1" thickBot="1" x14ac:dyDescent="0.25"/>
    <row r="11" spans="1:11" customFormat="1" ht="18.75" customHeight="1" thickTop="1" x14ac:dyDescent="0.25">
      <c r="A11" s="103" t="s">
        <v>95</v>
      </c>
      <c r="B11" s="98"/>
      <c r="C11" s="97" t="s">
        <v>98</v>
      </c>
      <c r="D11" s="98"/>
      <c r="E11" s="98"/>
      <c r="F11" s="97" t="s">
        <v>97</v>
      </c>
      <c r="G11" s="98"/>
      <c r="H11" s="98"/>
      <c r="I11" s="102"/>
      <c r="J11" s="1"/>
      <c r="K11" s="1"/>
    </row>
    <row r="12" spans="1:11" customFormat="1" ht="36.75" customHeight="1" thickBot="1" x14ac:dyDescent="0.3">
      <c r="A12" s="104"/>
      <c r="B12" s="100"/>
      <c r="C12" s="99"/>
      <c r="D12" s="100"/>
      <c r="E12" s="100"/>
      <c r="F12" s="99"/>
      <c r="G12" s="100"/>
      <c r="H12" s="100"/>
      <c r="I12" s="101"/>
      <c r="J12" s="1"/>
      <c r="K12" s="1"/>
    </row>
    <row r="13" spans="1:11" ht="20.100000000000001" customHeight="1" thickTop="1" x14ac:dyDescent="0.2"/>
    <row r="14" spans="1:11" s="3" customFormat="1" ht="20.100000000000001" customHeight="1" thickBot="1" x14ac:dyDescent="0.3">
      <c r="A14" s="155" t="s">
        <v>70</v>
      </c>
      <c r="B14" s="155"/>
      <c r="C14" s="155"/>
      <c r="D14" s="155"/>
      <c r="E14" s="155"/>
      <c r="F14" s="155"/>
      <c r="G14" s="155"/>
      <c r="H14" s="155"/>
      <c r="I14" s="155"/>
    </row>
    <row r="15" spans="1:11" ht="15.75" thickTop="1" x14ac:dyDescent="0.2">
      <c r="A15" s="156" t="s">
        <v>73</v>
      </c>
      <c r="B15" s="157"/>
      <c r="C15" s="157"/>
      <c r="D15" s="158"/>
      <c r="E15" s="159" t="s">
        <v>39</v>
      </c>
      <c r="F15" s="160"/>
      <c r="G15" s="160"/>
      <c r="H15" s="160"/>
      <c r="I15" s="161"/>
    </row>
    <row r="16" spans="1:11" x14ac:dyDescent="0.2">
      <c r="A16" s="162"/>
      <c r="B16" s="163"/>
      <c r="C16" s="163"/>
      <c r="D16" s="164"/>
      <c r="E16" s="168"/>
      <c r="F16" s="169"/>
      <c r="G16" s="169"/>
      <c r="H16" s="169"/>
      <c r="I16" s="170"/>
    </row>
    <row r="17" spans="1:9" x14ac:dyDescent="0.2">
      <c r="A17" s="162"/>
      <c r="B17" s="163"/>
      <c r="C17" s="163"/>
      <c r="D17" s="164"/>
      <c r="E17" s="168"/>
      <c r="F17" s="169"/>
      <c r="G17" s="169"/>
      <c r="H17" s="169"/>
      <c r="I17" s="170"/>
    </row>
    <row r="18" spans="1:9" x14ac:dyDescent="0.2">
      <c r="A18" s="162"/>
      <c r="B18" s="163"/>
      <c r="C18" s="163"/>
      <c r="D18" s="164"/>
      <c r="E18" s="168"/>
      <c r="F18" s="169"/>
      <c r="G18" s="169"/>
      <c r="H18" s="169"/>
      <c r="I18" s="170"/>
    </row>
    <row r="19" spans="1:9" x14ac:dyDescent="0.2">
      <c r="A19" s="162"/>
      <c r="B19" s="163"/>
      <c r="C19" s="163"/>
      <c r="D19" s="164"/>
      <c r="E19" s="168"/>
      <c r="F19" s="169"/>
      <c r="G19" s="169"/>
      <c r="H19" s="169"/>
      <c r="I19" s="170"/>
    </row>
    <row r="20" spans="1:9" x14ac:dyDescent="0.2">
      <c r="A20" s="162"/>
      <c r="B20" s="163"/>
      <c r="C20" s="163"/>
      <c r="D20" s="164"/>
      <c r="E20" s="168"/>
      <c r="F20" s="169"/>
      <c r="G20" s="169"/>
      <c r="H20" s="169"/>
      <c r="I20" s="170"/>
    </row>
    <row r="21" spans="1:9" x14ac:dyDescent="0.2">
      <c r="A21" s="162"/>
      <c r="B21" s="163"/>
      <c r="C21" s="163"/>
      <c r="D21" s="164"/>
      <c r="E21" s="168"/>
      <c r="F21" s="169"/>
      <c r="G21" s="169"/>
      <c r="H21" s="169"/>
      <c r="I21" s="170"/>
    </row>
    <row r="22" spans="1:9" ht="15.75" thickBot="1" x14ac:dyDescent="0.25">
      <c r="A22" s="165"/>
      <c r="B22" s="166"/>
      <c r="C22" s="166"/>
      <c r="D22" s="167"/>
      <c r="E22" s="171"/>
      <c r="F22" s="172"/>
      <c r="G22" s="172"/>
      <c r="H22" s="172"/>
      <c r="I22" s="173"/>
    </row>
    <row r="23" spans="1:9" ht="20.100000000000001" customHeight="1" thickTop="1" x14ac:dyDescent="0.2"/>
    <row r="24" spans="1:9" s="3" customFormat="1" ht="20.100000000000001" customHeight="1" thickBot="1" x14ac:dyDescent="0.3">
      <c r="A24" s="174" t="s">
        <v>41</v>
      </c>
      <c r="B24" s="174"/>
      <c r="C24" s="174"/>
      <c r="D24" s="174"/>
      <c r="E24" s="174"/>
      <c r="F24" s="174"/>
      <c r="G24" s="174"/>
      <c r="H24" s="174"/>
      <c r="I24" s="174"/>
    </row>
    <row r="25" spans="1:9" s="3" customFormat="1" ht="30" customHeight="1" x14ac:dyDescent="0.25">
      <c r="A25" s="149" t="s">
        <v>69</v>
      </c>
      <c r="B25" s="150"/>
      <c r="C25" s="150"/>
      <c r="D25" s="150"/>
      <c r="E25" s="150"/>
      <c r="F25" s="151">
        <f>I59</f>
        <v>0</v>
      </c>
      <c r="G25" s="152"/>
      <c r="H25" s="153" t="s">
        <v>42</v>
      </c>
      <c r="I25" s="154"/>
    </row>
    <row r="26" spans="1:9" s="3" customFormat="1" ht="30" customHeight="1" x14ac:dyDescent="0.25">
      <c r="A26" s="130" t="s">
        <v>44</v>
      </c>
      <c r="B26" s="131"/>
      <c r="C26" s="131"/>
      <c r="D26" s="131"/>
      <c r="E26" s="131"/>
      <c r="F26" s="132">
        <f>I82</f>
        <v>0</v>
      </c>
      <c r="G26" s="133"/>
      <c r="H26" s="134" t="s">
        <v>43</v>
      </c>
      <c r="I26" s="135"/>
    </row>
    <row r="27" spans="1:9" s="3" customFormat="1" ht="30" customHeight="1" x14ac:dyDescent="0.25">
      <c r="A27" s="130" t="s">
        <v>45</v>
      </c>
      <c r="B27" s="131"/>
      <c r="C27" s="131"/>
      <c r="D27" s="131"/>
      <c r="E27" s="131"/>
      <c r="F27" s="132">
        <f>I89</f>
        <v>0</v>
      </c>
      <c r="G27" s="133"/>
      <c r="H27" s="134" t="s">
        <v>42</v>
      </c>
      <c r="I27" s="135"/>
    </row>
    <row r="28" spans="1:9" s="3" customFormat="1" ht="30" customHeight="1" x14ac:dyDescent="0.25">
      <c r="A28" s="130" t="s">
        <v>46</v>
      </c>
      <c r="B28" s="131"/>
      <c r="C28" s="131"/>
      <c r="D28" s="131"/>
      <c r="E28" s="131"/>
      <c r="F28" s="132">
        <f>I108</f>
        <v>0</v>
      </c>
      <c r="G28" s="133"/>
      <c r="H28" s="134" t="s">
        <v>43</v>
      </c>
      <c r="I28" s="135"/>
    </row>
    <row r="29" spans="1:9" s="3" customFormat="1" ht="30" customHeight="1" thickBot="1" x14ac:dyDescent="0.3">
      <c r="A29" s="136" t="s">
        <v>47</v>
      </c>
      <c r="B29" s="137"/>
      <c r="C29" s="137"/>
      <c r="D29" s="137"/>
      <c r="E29" s="137"/>
      <c r="F29" s="138">
        <f>I116</f>
        <v>0</v>
      </c>
      <c r="G29" s="139"/>
      <c r="H29" s="140" t="s">
        <v>42</v>
      </c>
      <c r="I29" s="141"/>
    </row>
    <row r="30" spans="1:9" s="3" customFormat="1" ht="20.100000000000001" customHeight="1" x14ac:dyDescent="0.25">
      <c r="E30" s="4"/>
      <c r="F30" s="4"/>
      <c r="G30" s="4"/>
      <c r="H30" s="4"/>
      <c r="I30" s="4"/>
    </row>
    <row r="31" spans="1:9" s="5" customFormat="1" ht="20.100000000000001" customHeight="1" thickBot="1" x14ac:dyDescent="0.3">
      <c r="A31" s="142" t="s">
        <v>48</v>
      </c>
      <c r="B31" s="142"/>
      <c r="C31" s="142"/>
      <c r="D31" s="142"/>
      <c r="E31" s="142"/>
      <c r="F31" s="142"/>
      <c r="G31" s="142"/>
      <c r="H31" s="142"/>
      <c r="I31" s="142"/>
    </row>
    <row r="32" spans="1:9" s="5" customFormat="1" ht="9.9499999999999993" customHeight="1" thickBot="1" x14ac:dyDescent="0.3">
      <c r="A32" s="67"/>
      <c r="B32" s="68"/>
      <c r="C32" s="68"/>
      <c r="D32" s="68"/>
      <c r="E32" s="69"/>
      <c r="F32" s="69"/>
      <c r="G32" s="69"/>
      <c r="H32" s="69"/>
      <c r="I32" s="70"/>
    </row>
    <row r="33" spans="1:9" s="5" customFormat="1" ht="20.100000000000001" customHeight="1" thickBot="1" x14ac:dyDescent="0.3">
      <c r="A33" s="143" t="s">
        <v>50</v>
      </c>
      <c r="B33" s="144"/>
      <c r="C33" s="144"/>
      <c r="D33" s="145">
        <f>SUM(F25:G29)</f>
        <v>0</v>
      </c>
      <c r="E33" s="146"/>
      <c r="F33" s="147" t="s">
        <v>49</v>
      </c>
      <c r="G33" s="147"/>
      <c r="H33" s="69"/>
      <c r="I33" s="70"/>
    </row>
    <row r="34" spans="1:9" s="5" customFormat="1" ht="9.9499999999999993" customHeight="1" thickBot="1" x14ac:dyDescent="0.3">
      <c r="A34" s="143"/>
      <c r="B34" s="144"/>
      <c r="C34" s="144"/>
      <c r="D34" s="68"/>
      <c r="E34" s="69"/>
      <c r="F34" s="69"/>
      <c r="G34" s="69"/>
      <c r="H34" s="69"/>
      <c r="I34" s="70"/>
    </row>
    <row r="35" spans="1:9" s="5" customFormat="1" ht="20.100000000000001" customHeight="1" thickBot="1" x14ac:dyDescent="0.3">
      <c r="A35" s="143"/>
      <c r="B35" s="144"/>
      <c r="C35" s="144"/>
      <c r="D35" s="145">
        <f>D33/12</f>
        <v>0</v>
      </c>
      <c r="E35" s="148"/>
      <c r="F35" s="71" t="s">
        <v>42</v>
      </c>
      <c r="G35" s="69"/>
      <c r="H35" s="69"/>
      <c r="I35" s="70"/>
    </row>
    <row r="36" spans="1:9" s="5" customFormat="1" ht="9.9499999999999993" customHeight="1" thickBot="1" x14ac:dyDescent="0.3">
      <c r="A36" s="67"/>
      <c r="B36" s="68"/>
      <c r="C36" s="68"/>
      <c r="D36" s="68"/>
      <c r="E36" s="69"/>
      <c r="F36" s="69"/>
      <c r="G36" s="69"/>
      <c r="H36" s="69"/>
      <c r="I36" s="70"/>
    </row>
    <row r="37" spans="1:9" s="6" customFormat="1" ht="15" customHeight="1" x14ac:dyDescent="0.25">
      <c r="A37" s="110" t="s">
        <v>51</v>
      </c>
      <c r="B37" s="111"/>
      <c r="C37" s="111"/>
      <c r="D37" s="112"/>
      <c r="E37" s="113"/>
      <c r="F37" s="116" t="s">
        <v>42</v>
      </c>
      <c r="G37" s="72"/>
      <c r="H37" s="72"/>
      <c r="I37" s="73"/>
    </row>
    <row r="38" spans="1:9" s="7" customFormat="1" ht="15" customHeight="1" thickBot="1" x14ac:dyDescent="0.3">
      <c r="A38" s="117" t="s">
        <v>52</v>
      </c>
      <c r="B38" s="118"/>
      <c r="C38" s="118"/>
      <c r="D38" s="114"/>
      <c r="E38" s="115"/>
      <c r="F38" s="116"/>
      <c r="G38" s="74"/>
      <c r="H38" s="74"/>
      <c r="I38" s="75"/>
    </row>
    <row r="39" spans="1:9" s="8" customFormat="1" ht="9.9499999999999993" customHeight="1" thickBot="1" x14ac:dyDescent="0.3">
      <c r="A39" s="76"/>
      <c r="B39" s="77"/>
      <c r="C39" s="77"/>
      <c r="D39" s="78"/>
      <c r="E39" s="78"/>
      <c r="F39" s="79"/>
      <c r="G39" s="80"/>
      <c r="H39" s="80"/>
      <c r="I39" s="81"/>
    </row>
    <row r="40" spans="1:9" s="8" customFormat="1" ht="20.100000000000001" customHeight="1" x14ac:dyDescent="0.25">
      <c r="A40" s="10"/>
      <c r="B40" s="10"/>
      <c r="C40" s="10"/>
      <c r="D40" s="11"/>
      <c r="E40" s="11"/>
      <c r="F40" s="12"/>
      <c r="G40" s="13"/>
      <c r="H40" s="13"/>
      <c r="I40" s="13"/>
    </row>
    <row r="41" spans="1:9" s="8" customFormat="1" ht="15" customHeight="1" x14ac:dyDescent="0.25">
      <c r="A41" s="119" t="s">
        <v>40</v>
      </c>
      <c r="B41" s="119"/>
      <c r="C41" s="119"/>
      <c r="D41" s="119"/>
      <c r="E41" s="119"/>
      <c r="F41" s="119"/>
      <c r="G41" s="119"/>
      <c r="H41" s="119"/>
      <c r="I41" s="119"/>
    </row>
    <row r="42" spans="1:9" s="8" customFormat="1" ht="15" customHeight="1" x14ac:dyDescent="0.25">
      <c r="A42" s="120"/>
      <c r="B42" s="121"/>
      <c r="C42" s="121"/>
      <c r="D42" s="121"/>
      <c r="E42" s="121"/>
      <c r="F42" s="121"/>
      <c r="G42" s="121"/>
      <c r="H42" s="121"/>
      <c r="I42" s="122"/>
    </row>
    <row r="43" spans="1:9" s="9" customFormat="1" ht="9.9499999999999993" customHeight="1" x14ac:dyDescent="0.2">
      <c r="A43" s="123"/>
      <c r="B43" s="124"/>
      <c r="C43" s="124"/>
      <c r="D43" s="124"/>
      <c r="E43" s="124"/>
      <c r="F43" s="124"/>
      <c r="G43" s="124"/>
      <c r="H43" s="124"/>
      <c r="I43" s="125"/>
    </row>
    <row r="44" spans="1:9" ht="15.75" customHeight="1" x14ac:dyDescent="0.2">
      <c r="A44" s="123"/>
      <c r="B44" s="124"/>
      <c r="C44" s="124"/>
      <c r="D44" s="124"/>
      <c r="E44" s="124"/>
      <c r="F44" s="124"/>
      <c r="G44" s="124"/>
      <c r="H44" s="124"/>
      <c r="I44" s="125"/>
    </row>
    <row r="45" spans="1:9" ht="15.75" customHeight="1" x14ac:dyDescent="0.2">
      <c r="A45" s="123"/>
      <c r="B45" s="124"/>
      <c r="C45" s="124"/>
      <c r="D45" s="124"/>
      <c r="E45" s="124"/>
      <c r="F45" s="124"/>
      <c r="G45" s="124"/>
      <c r="H45" s="124"/>
      <c r="I45" s="125"/>
    </row>
    <row r="46" spans="1:9" ht="15.75" customHeight="1" x14ac:dyDescent="0.2">
      <c r="A46" s="123"/>
      <c r="B46" s="124"/>
      <c r="C46" s="124"/>
      <c r="D46" s="124"/>
      <c r="E46" s="124"/>
      <c r="F46" s="124"/>
      <c r="G46" s="124"/>
      <c r="H46" s="124"/>
      <c r="I46" s="125"/>
    </row>
    <row r="47" spans="1:9" ht="15.75" customHeight="1" x14ac:dyDescent="0.2">
      <c r="A47" s="123"/>
      <c r="B47" s="124"/>
      <c r="C47" s="124"/>
      <c r="D47" s="124"/>
      <c r="E47" s="124"/>
      <c r="F47" s="124"/>
      <c r="G47" s="124"/>
      <c r="H47" s="124"/>
      <c r="I47" s="125"/>
    </row>
    <row r="48" spans="1:9" ht="15.75" customHeight="1" x14ac:dyDescent="0.2">
      <c r="A48" s="123"/>
      <c r="B48" s="124"/>
      <c r="C48" s="124"/>
      <c r="D48" s="124"/>
      <c r="E48" s="124"/>
      <c r="F48" s="124"/>
      <c r="G48" s="124"/>
      <c r="H48" s="124"/>
      <c r="I48" s="125"/>
    </row>
    <row r="49" spans="1:9" ht="15.75" customHeight="1" x14ac:dyDescent="0.2">
      <c r="A49" s="126"/>
      <c r="B49" s="127"/>
      <c r="C49" s="127"/>
      <c r="D49" s="127"/>
      <c r="E49" s="127"/>
      <c r="F49" s="127"/>
      <c r="G49" s="127"/>
      <c r="H49" s="127"/>
      <c r="I49" s="128"/>
    </row>
    <row r="51" spans="1:9" ht="35.1" customHeight="1" x14ac:dyDescent="0.2">
      <c r="A51" s="129" t="s">
        <v>4</v>
      </c>
      <c r="B51" s="129"/>
      <c r="C51" s="129"/>
      <c r="D51" s="129" t="s">
        <v>5</v>
      </c>
      <c r="E51" s="129"/>
      <c r="F51" s="51" t="s">
        <v>2</v>
      </c>
      <c r="G51" s="105"/>
      <c r="H51" s="106"/>
      <c r="I51" s="107"/>
    </row>
    <row r="52" spans="1:9" s="3" customFormat="1" ht="35.1" customHeight="1" x14ac:dyDescent="0.25">
      <c r="A52" s="212" t="s">
        <v>96</v>
      </c>
      <c r="B52" s="212"/>
      <c r="C52" s="212"/>
      <c r="D52" s="212"/>
      <c r="E52" s="212"/>
      <c r="F52" s="212"/>
      <c r="G52" s="212"/>
      <c r="H52" s="212"/>
      <c r="I52" s="212"/>
    </row>
    <row r="53" spans="1:9" s="3" customFormat="1" ht="35.1" customHeight="1" thickBot="1" x14ac:dyDescent="0.3">
      <c r="A53" s="108" t="s">
        <v>90</v>
      </c>
      <c r="B53" s="109"/>
      <c r="C53" s="109"/>
      <c r="D53" s="109"/>
      <c r="E53" s="109"/>
      <c r="F53" s="109"/>
      <c r="G53" s="109"/>
      <c r="H53" s="109"/>
      <c r="I53" s="109"/>
    </row>
    <row r="54" spans="1:9" ht="20.100000000000001" customHeight="1" thickBot="1" x14ac:dyDescent="0.25">
      <c r="A54" s="195"/>
      <c r="B54" s="195"/>
      <c r="C54" s="195"/>
      <c r="D54" s="196"/>
      <c r="E54" s="14" t="s">
        <v>0</v>
      </c>
      <c r="F54" s="15" t="s">
        <v>1</v>
      </c>
      <c r="G54" s="15" t="s">
        <v>3</v>
      </c>
      <c r="H54" s="31" t="s">
        <v>6</v>
      </c>
      <c r="I54" s="16" t="s">
        <v>81</v>
      </c>
    </row>
    <row r="55" spans="1:9" ht="24.95" customHeight="1" thickTop="1" x14ac:dyDescent="0.2">
      <c r="A55" s="197" t="s">
        <v>82</v>
      </c>
      <c r="B55" s="199" t="s">
        <v>53</v>
      </c>
      <c r="C55" s="199"/>
      <c r="D55" s="199"/>
      <c r="E55" s="52"/>
      <c r="F55" s="53"/>
      <c r="G55" s="54"/>
      <c r="H55" s="32">
        <v>0.6</v>
      </c>
      <c r="I55" s="33" t="str">
        <f>IF(SUM(E55:G55)&gt;0,AVERAGE(E55:G55)*H55,"")</f>
        <v/>
      </c>
    </row>
    <row r="56" spans="1:9" ht="24.95" customHeight="1" x14ac:dyDescent="0.2">
      <c r="A56" s="200"/>
      <c r="B56" s="191" t="s">
        <v>54</v>
      </c>
      <c r="C56" s="191"/>
      <c r="D56" s="191"/>
      <c r="E56" s="55"/>
      <c r="F56" s="56"/>
      <c r="G56" s="57"/>
      <c r="H56" s="32">
        <v>0.2</v>
      </c>
      <c r="I56" s="33" t="str">
        <f t="shared" ref="I56:I58" si="0">IF(SUM(E56:G56)&gt;0,AVERAGE(E56:G56)*H56,"")</f>
        <v/>
      </c>
    </row>
    <row r="57" spans="1:9" ht="24.95" customHeight="1" x14ac:dyDescent="0.2">
      <c r="A57" s="200"/>
      <c r="B57" s="191" t="s">
        <v>58</v>
      </c>
      <c r="C57" s="191"/>
      <c r="D57" s="191"/>
      <c r="E57" s="55"/>
      <c r="F57" s="56"/>
      <c r="G57" s="57"/>
      <c r="H57" s="32">
        <v>1</v>
      </c>
      <c r="I57" s="33" t="str">
        <f t="shared" si="0"/>
        <v/>
      </c>
    </row>
    <row r="58" spans="1:9" ht="24.95" customHeight="1" thickBot="1" x14ac:dyDescent="0.25">
      <c r="A58" s="200"/>
      <c r="B58" s="191" t="s">
        <v>55</v>
      </c>
      <c r="C58" s="191"/>
      <c r="D58" s="191"/>
      <c r="E58" s="58"/>
      <c r="F58" s="59"/>
      <c r="G58" s="60"/>
      <c r="H58" s="34">
        <v>0.2</v>
      </c>
      <c r="I58" s="33" t="str">
        <f t="shared" si="0"/>
        <v/>
      </c>
    </row>
    <row r="59" spans="1:9" ht="20.100000000000001" customHeight="1" thickTop="1" thickBot="1" x14ac:dyDescent="0.25">
      <c r="A59" s="192" t="s">
        <v>77</v>
      </c>
      <c r="B59" s="193"/>
      <c r="C59" s="193"/>
      <c r="D59" s="193"/>
      <c r="E59" s="194"/>
      <c r="F59" s="194"/>
      <c r="G59" s="194"/>
      <c r="H59" s="193"/>
      <c r="I59" s="17">
        <f>SUM(I55:I58)</f>
        <v>0</v>
      </c>
    </row>
    <row r="60" spans="1:9" ht="30" customHeight="1" thickBot="1" x14ac:dyDescent="0.25">
      <c r="A60" s="108" t="s">
        <v>91</v>
      </c>
      <c r="B60" s="109"/>
      <c r="C60" s="109"/>
      <c r="D60" s="109"/>
      <c r="E60" s="109"/>
      <c r="F60" s="109"/>
      <c r="G60" s="109"/>
      <c r="H60" s="109"/>
      <c r="I60" s="109"/>
    </row>
    <row r="61" spans="1:9" ht="20.100000000000001" customHeight="1" thickBot="1" x14ac:dyDescent="0.25">
      <c r="A61" s="195"/>
      <c r="B61" s="195"/>
      <c r="C61" s="195"/>
      <c r="D61" s="196"/>
      <c r="E61" s="14" t="s">
        <v>0</v>
      </c>
      <c r="F61" s="15" t="s">
        <v>1</v>
      </c>
      <c r="G61" s="15" t="s">
        <v>3</v>
      </c>
      <c r="H61" s="31" t="s">
        <v>6</v>
      </c>
      <c r="I61" s="18" t="s">
        <v>81</v>
      </c>
    </row>
    <row r="62" spans="1:9" ht="24.95" customHeight="1" thickTop="1" x14ac:dyDescent="0.2">
      <c r="A62" s="197" t="s">
        <v>83</v>
      </c>
      <c r="B62" s="208" t="s">
        <v>8</v>
      </c>
      <c r="C62" s="199" t="s">
        <v>56</v>
      </c>
      <c r="D62" s="207"/>
      <c r="E62" s="52"/>
      <c r="F62" s="53"/>
      <c r="G62" s="54"/>
      <c r="H62" s="35">
        <v>0.8</v>
      </c>
      <c r="I62" s="36" t="str">
        <f t="shared" ref="I62:I81" si="1">IF(SUM(E62:G62)&gt;0,AVERAGE(E62:G62)*H62,"")</f>
        <v/>
      </c>
    </row>
    <row r="63" spans="1:9" ht="24.95" customHeight="1" x14ac:dyDescent="0.2">
      <c r="A63" s="200"/>
      <c r="B63" s="209"/>
      <c r="C63" s="191" t="s">
        <v>11</v>
      </c>
      <c r="D63" s="210"/>
      <c r="E63" s="55"/>
      <c r="F63" s="56"/>
      <c r="G63" s="57"/>
      <c r="H63" s="32">
        <v>0.4</v>
      </c>
      <c r="I63" s="37" t="str">
        <f t="shared" si="1"/>
        <v/>
      </c>
    </row>
    <row r="64" spans="1:9" ht="24.95" customHeight="1" x14ac:dyDescent="0.2">
      <c r="A64" s="200"/>
      <c r="B64" s="213" t="s">
        <v>59</v>
      </c>
      <c r="C64" s="213"/>
      <c r="D64" s="214"/>
      <c r="E64" s="55"/>
      <c r="F64" s="56"/>
      <c r="G64" s="57"/>
      <c r="H64" s="32">
        <v>1</v>
      </c>
      <c r="I64" s="37" t="str">
        <f t="shared" si="1"/>
        <v/>
      </c>
    </row>
    <row r="65" spans="1:9" ht="24.95" customHeight="1" x14ac:dyDescent="0.2">
      <c r="A65" s="200"/>
      <c r="B65" s="211" t="s">
        <v>9</v>
      </c>
      <c r="C65" s="191" t="s">
        <v>10</v>
      </c>
      <c r="D65" s="191"/>
      <c r="E65" s="55"/>
      <c r="F65" s="56"/>
      <c r="G65" s="57"/>
      <c r="H65" s="32">
        <v>0.8</v>
      </c>
      <c r="I65" s="37" t="str">
        <f t="shared" si="1"/>
        <v/>
      </c>
    </row>
    <row r="66" spans="1:9" ht="24.95" customHeight="1" x14ac:dyDescent="0.2">
      <c r="A66" s="200"/>
      <c r="B66" s="209"/>
      <c r="C66" s="191" t="s">
        <v>11</v>
      </c>
      <c r="D66" s="191"/>
      <c r="E66" s="55"/>
      <c r="F66" s="56"/>
      <c r="G66" s="57"/>
      <c r="H66" s="32">
        <v>0.4</v>
      </c>
      <c r="I66" s="37" t="str">
        <f t="shared" si="1"/>
        <v/>
      </c>
    </row>
    <row r="67" spans="1:9" ht="24.95" customHeight="1" x14ac:dyDescent="0.2">
      <c r="A67" s="200"/>
      <c r="B67" s="191" t="s">
        <v>57</v>
      </c>
      <c r="C67" s="191"/>
      <c r="D67" s="191"/>
      <c r="E67" s="55"/>
      <c r="F67" s="56"/>
      <c r="G67" s="57"/>
      <c r="H67" s="32">
        <v>0.3</v>
      </c>
      <c r="I67" s="37" t="str">
        <f t="shared" si="1"/>
        <v/>
      </c>
    </row>
    <row r="68" spans="1:9" ht="24.95" customHeight="1" thickBot="1" x14ac:dyDescent="0.25">
      <c r="A68" s="198"/>
      <c r="B68" s="190" t="s">
        <v>12</v>
      </c>
      <c r="C68" s="190"/>
      <c r="D68" s="190"/>
      <c r="E68" s="58"/>
      <c r="F68" s="59"/>
      <c r="G68" s="60"/>
      <c r="H68" s="38">
        <v>0.3</v>
      </c>
      <c r="I68" s="39" t="str">
        <f t="shared" si="1"/>
        <v/>
      </c>
    </row>
    <row r="69" spans="1:9" ht="24.95" customHeight="1" x14ac:dyDescent="0.2">
      <c r="A69" s="200" t="s">
        <v>84</v>
      </c>
      <c r="B69" s="204" t="s">
        <v>13</v>
      </c>
      <c r="C69" s="205"/>
      <c r="D69" s="206"/>
      <c r="E69" s="55"/>
      <c r="F69" s="61"/>
      <c r="G69" s="57"/>
      <c r="H69" s="32">
        <v>0.5</v>
      </c>
      <c r="I69" s="36" t="str">
        <f t="shared" si="1"/>
        <v/>
      </c>
    </row>
    <row r="70" spans="1:9" ht="24.95" customHeight="1" x14ac:dyDescent="0.2">
      <c r="A70" s="200"/>
      <c r="B70" s="204" t="s">
        <v>14</v>
      </c>
      <c r="C70" s="205"/>
      <c r="D70" s="206"/>
      <c r="E70" s="55"/>
      <c r="F70" s="61"/>
      <c r="G70" s="57"/>
      <c r="H70" s="32">
        <v>0.5</v>
      </c>
      <c r="I70" s="37" t="str">
        <f t="shared" si="1"/>
        <v/>
      </c>
    </row>
    <row r="71" spans="1:9" ht="24.95" customHeight="1" x14ac:dyDescent="0.2">
      <c r="A71" s="200"/>
      <c r="B71" s="204" t="s">
        <v>9</v>
      </c>
      <c r="C71" s="205"/>
      <c r="D71" s="206"/>
      <c r="E71" s="55"/>
      <c r="F71" s="61"/>
      <c r="G71" s="57"/>
      <c r="H71" s="32">
        <v>0.5</v>
      </c>
      <c r="I71" s="37" t="str">
        <f t="shared" si="1"/>
        <v/>
      </c>
    </row>
    <row r="72" spans="1:9" ht="24.95" customHeight="1" x14ac:dyDescent="0.2">
      <c r="A72" s="200"/>
      <c r="B72" s="204" t="s">
        <v>15</v>
      </c>
      <c r="C72" s="205"/>
      <c r="D72" s="206"/>
      <c r="E72" s="55"/>
      <c r="F72" s="61"/>
      <c r="G72" s="57"/>
      <c r="H72" s="32">
        <v>0.3</v>
      </c>
      <c r="I72" s="37" t="str">
        <f t="shared" si="1"/>
        <v/>
      </c>
    </row>
    <row r="73" spans="1:9" ht="24.95" customHeight="1" thickBot="1" x14ac:dyDescent="0.25">
      <c r="A73" s="198"/>
      <c r="B73" s="215" t="s">
        <v>57</v>
      </c>
      <c r="C73" s="216"/>
      <c r="D73" s="217"/>
      <c r="E73" s="58"/>
      <c r="F73" s="62"/>
      <c r="G73" s="60"/>
      <c r="H73" s="38">
        <v>0.2</v>
      </c>
      <c r="I73" s="39" t="str">
        <f t="shared" si="1"/>
        <v/>
      </c>
    </row>
    <row r="74" spans="1:9" ht="24.95" customHeight="1" thickTop="1" x14ac:dyDescent="0.2">
      <c r="A74" s="197" t="s">
        <v>85</v>
      </c>
      <c r="B74" s="199" t="s">
        <v>8</v>
      </c>
      <c r="C74" s="199"/>
      <c r="D74" s="199"/>
      <c r="E74" s="52"/>
      <c r="F74" s="63"/>
      <c r="G74" s="54"/>
      <c r="H74" s="40">
        <v>0.5</v>
      </c>
      <c r="I74" s="36" t="str">
        <f t="shared" si="1"/>
        <v/>
      </c>
    </row>
    <row r="75" spans="1:9" ht="24.95" customHeight="1" x14ac:dyDescent="0.2">
      <c r="A75" s="200"/>
      <c r="B75" s="191" t="s">
        <v>16</v>
      </c>
      <c r="C75" s="191"/>
      <c r="D75" s="191"/>
      <c r="E75" s="55"/>
      <c r="F75" s="61"/>
      <c r="G75" s="57"/>
      <c r="H75" s="32">
        <v>0.3</v>
      </c>
      <c r="I75" s="37" t="str">
        <f t="shared" si="1"/>
        <v/>
      </c>
    </row>
    <row r="76" spans="1:9" ht="24.95" customHeight="1" x14ac:dyDescent="0.2">
      <c r="A76" s="200"/>
      <c r="B76" s="191" t="s">
        <v>9</v>
      </c>
      <c r="C76" s="191" t="s">
        <v>17</v>
      </c>
      <c r="D76" s="191"/>
      <c r="E76" s="55"/>
      <c r="F76" s="61"/>
      <c r="G76" s="57"/>
      <c r="H76" s="32">
        <v>0.4</v>
      </c>
      <c r="I76" s="37" t="str">
        <f t="shared" si="1"/>
        <v/>
      </c>
    </row>
    <row r="77" spans="1:9" ht="24.95" customHeight="1" x14ac:dyDescent="0.2">
      <c r="A77" s="200"/>
      <c r="B77" s="191"/>
      <c r="C77" s="191" t="s">
        <v>18</v>
      </c>
      <c r="D77" s="191"/>
      <c r="E77" s="55"/>
      <c r="F77" s="61"/>
      <c r="G77" s="57"/>
      <c r="H77" s="32">
        <v>0.4</v>
      </c>
      <c r="I77" s="37" t="str">
        <f t="shared" si="1"/>
        <v/>
      </c>
    </row>
    <row r="78" spans="1:9" ht="24.95" customHeight="1" x14ac:dyDescent="0.2">
      <c r="A78" s="200"/>
      <c r="B78" s="191" t="s">
        <v>57</v>
      </c>
      <c r="C78" s="191"/>
      <c r="D78" s="191"/>
      <c r="E78" s="55"/>
      <c r="F78" s="61"/>
      <c r="G78" s="57"/>
      <c r="H78" s="32">
        <v>0.2</v>
      </c>
      <c r="I78" s="37" t="str">
        <f t="shared" si="1"/>
        <v/>
      </c>
    </row>
    <row r="79" spans="1:9" ht="24.95" customHeight="1" thickBot="1" x14ac:dyDescent="0.25">
      <c r="A79" s="200"/>
      <c r="B79" s="191" t="s">
        <v>60</v>
      </c>
      <c r="C79" s="191"/>
      <c r="D79" s="191"/>
      <c r="E79" s="58"/>
      <c r="F79" s="62"/>
      <c r="G79" s="60"/>
      <c r="H79" s="34">
        <v>0.2</v>
      </c>
      <c r="I79" s="39" t="str">
        <f t="shared" si="1"/>
        <v/>
      </c>
    </row>
    <row r="80" spans="1:9" ht="32.25" customHeight="1" thickTop="1" x14ac:dyDescent="0.2">
      <c r="A80" s="197" t="s">
        <v>88</v>
      </c>
      <c r="B80" s="201" t="s">
        <v>86</v>
      </c>
      <c r="C80" s="202"/>
      <c r="D80" s="203"/>
      <c r="E80" s="52"/>
      <c r="F80" s="53"/>
      <c r="G80" s="54"/>
      <c r="H80" s="32">
        <v>0.4</v>
      </c>
      <c r="I80" s="36" t="str">
        <f t="shared" si="1"/>
        <v/>
      </c>
    </row>
    <row r="81" spans="1:9" ht="24.95" customHeight="1" thickBot="1" x14ac:dyDescent="0.25">
      <c r="A81" s="198"/>
      <c r="B81" s="190" t="s">
        <v>7</v>
      </c>
      <c r="C81" s="190"/>
      <c r="D81" s="190"/>
      <c r="E81" s="58"/>
      <c r="F81" s="59"/>
      <c r="G81" s="60"/>
      <c r="H81" s="38">
        <v>0.6</v>
      </c>
      <c r="I81" s="39" t="str">
        <f t="shared" si="1"/>
        <v/>
      </c>
    </row>
    <row r="82" spans="1:9" ht="20.100000000000001" customHeight="1" thickBot="1" x14ac:dyDescent="0.25">
      <c r="A82" s="192" t="s">
        <v>89</v>
      </c>
      <c r="B82" s="193"/>
      <c r="C82" s="193"/>
      <c r="D82" s="193"/>
      <c r="E82" s="194"/>
      <c r="F82" s="194"/>
      <c r="G82" s="194"/>
      <c r="H82" s="193"/>
      <c r="I82" s="19">
        <f>SUM(I62:I81)</f>
        <v>0</v>
      </c>
    </row>
    <row r="83" spans="1:9" ht="30" customHeight="1" thickBot="1" x14ac:dyDescent="0.25">
      <c r="A83" s="108" t="s">
        <v>94</v>
      </c>
      <c r="B83" s="109"/>
      <c r="C83" s="109"/>
      <c r="D83" s="109"/>
      <c r="E83" s="109"/>
      <c r="F83" s="109"/>
      <c r="G83" s="109"/>
      <c r="H83" s="109"/>
      <c r="I83" s="109"/>
    </row>
    <row r="84" spans="1:9" ht="20.100000000000001" customHeight="1" thickBot="1" x14ac:dyDescent="0.25">
      <c r="A84" s="195"/>
      <c r="B84" s="195"/>
      <c r="C84" s="195"/>
      <c r="D84" s="196"/>
      <c r="E84" s="14" t="s">
        <v>0</v>
      </c>
      <c r="F84" s="15" t="s">
        <v>1</v>
      </c>
      <c r="G84" s="15" t="s">
        <v>3</v>
      </c>
      <c r="H84" s="31" t="s">
        <v>6</v>
      </c>
      <c r="I84" s="18" t="s">
        <v>81</v>
      </c>
    </row>
    <row r="85" spans="1:9" ht="24.95" customHeight="1" thickTop="1" x14ac:dyDescent="0.2">
      <c r="A85" s="197" t="s">
        <v>87</v>
      </c>
      <c r="B85" s="202" t="s">
        <v>62</v>
      </c>
      <c r="C85" s="202"/>
      <c r="D85" s="203"/>
      <c r="E85" s="52"/>
      <c r="F85" s="53"/>
      <c r="G85" s="54"/>
      <c r="H85" s="32">
        <v>0.4</v>
      </c>
      <c r="I85" s="36" t="str">
        <f t="shared" ref="I85:I88" si="2">IF(SUM(E85:G85)&gt;0,AVERAGE(E85:G85)*H85,"")</f>
        <v/>
      </c>
    </row>
    <row r="86" spans="1:9" ht="24.95" customHeight="1" x14ac:dyDescent="0.2">
      <c r="A86" s="200"/>
      <c r="B86" s="218" t="s">
        <v>63</v>
      </c>
      <c r="C86" s="218"/>
      <c r="D86" s="219"/>
      <c r="E86" s="55"/>
      <c r="F86" s="56"/>
      <c r="G86" s="57"/>
      <c r="H86" s="32">
        <v>0.4</v>
      </c>
      <c r="I86" s="37" t="str">
        <f t="shared" si="2"/>
        <v/>
      </c>
    </row>
    <row r="87" spans="1:9" ht="24.95" customHeight="1" x14ac:dyDescent="0.2">
      <c r="A87" s="200"/>
      <c r="B87" s="218" t="s">
        <v>64</v>
      </c>
      <c r="C87" s="218"/>
      <c r="D87" s="219"/>
      <c r="E87" s="55"/>
      <c r="F87" s="56"/>
      <c r="G87" s="57"/>
      <c r="H87" s="32">
        <v>0.8</v>
      </c>
      <c r="I87" s="37" t="str">
        <f t="shared" si="2"/>
        <v/>
      </c>
    </row>
    <row r="88" spans="1:9" ht="30" customHeight="1" thickBot="1" x14ac:dyDescent="0.25">
      <c r="A88" s="200"/>
      <c r="B88" s="218" t="s">
        <v>65</v>
      </c>
      <c r="C88" s="218"/>
      <c r="D88" s="219"/>
      <c r="E88" s="58"/>
      <c r="F88" s="59"/>
      <c r="G88" s="60"/>
      <c r="H88" s="34">
        <v>0.4</v>
      </c>
      <c r="I88" s="39" t="str">
        <f t="shared" si="2"/>
        <v/>
      </c>
    </row>
    <row r="89" spans="1:9" ht="20.100000000000001" customHeight="1" thickTop="1" thickBot="1" x14ac:dyDescent="0.25">
      <c r="A89" s="192" t="s">
        <v>78</v>
      </c>
      <c r="B89" s="193"/>
      <c r="C89" s="193"/>
      <c r="D89" s="193"/>
      <c r="E89" s="194"/>
      <c r="F89" s="194"/>
      <c r="G89" s="194"/>
      <c r="H89" s="193"/>
      <c r="I89" s="17">
        <f>SUM(I85:I88)</f>
        <v>0</v>
      </c>
    </row>
    <row r="90" spans="1:9" ht="30" customHeight="1" thickBot="1" x14ac:dyDescent="0.25">
      <c r="A90" s="108" t="s">
        <v>93</v>
      </c>
      <c r="B90" s="109"/>
      <c r="C90" s="109"/>
      <c r="D90" s="109"/>
      <c r="E90" s="109"/>
      <c r="F90" s="109"/>
      <c r="G90" s="109"/>
      <c r="H90" s="109"/>
      <c r="I90" s="109"/>
    </row>
    <row r="91" spans="1:9" ht="20.100000000000001" customHeight="1" thickBot="1" x14ac:dyDescent="0.25">
      <c r="A91" s="195"/>
      <c r="B91" s="195"/>
      <c r="C91" s="195"/>
      <c r="D91" s="196"/>
      <c r="E91" s="14" t="s">
        <v>0</v>
      </c>
      <c r="F91" s="15" t="s">
        <v>1</v>
      </c>
      <c r="G91" s="15" t="s">
        <v>3</v>
      </c>
      <c r="H91" s="31" t="s">
        <v>6</v>
      </c>
      <c r="I91" s="18" t="s">
        <v>81</v>
      </c>
    </row>
    <row r="92" spans="1:9" ht="24.95" customHeight="1" thickTop="1" x14ac:dyDescent="0.2">
      <c r="A92" s="197" t="s">
        <v>99</v>
      </c>
      <c r="B92" s="199" t="s">
        <v>80</v>
      </c>
      <c r="C92" s="199"/>
      <c r="D92" s="199"/>
      <c r="E92" s="52"/>
      <c r="F92" s="53"/>
      <c r="G92" s="54"/>
      <c r="H92" s="32">
        <v>0.3</v>
      </c>
      <c r="I92" s="36" t="str">
        <f t="shared" ref="I92:I107" si="3">IF(SUM(E92:G92)&gt;0,AVERAGE(E92:G92)*H92,"")</f>
        <v/>
      </c>
    </row>
    <row r="93" spans="1:9" ht="24.95" customHeight="1" thickBot="1" x14ac:dyDescent="0.25">
      <c r="A93" s="198"/>
      <c r="B93" s="190" t="s">
        <v>79</v>
      </c>
      <c r="C93" s="190"/>
      <c r="D93" s="190"/>
      <c r="E93" s="58"/>
      <c r="F93" s="59"/>
      <c r="G93" s="60"/>
      <c r="H93" s="38">
        <v>0.3</v>
      </c>
      <c r="I93" s="39" t="str">
        <f t="shared" si="3"/>
        <v/>
      </c>
    </row>
    <row r="94" spans="1:9" ht="35.25" thickTop="1" thickBot="1" x14ac:dyDescent="0.25">
      <c r="A94" s="50" t="s">
        <v>100</v>
      </c>
      <c r="B94" s="208" t="s">
        <v>19</v>
      </c>
      <c r="C94" s="208"/>
      <c r="D94" s="208"/>
      <c r="E94" s="64"/>
      <c r="F94" s="65"/>
      <c r="G94" s="66"/>
      <c r="H94" s="35">
        <v>0.4</v>
      </c>
      <c r="I94" s="42" t="str">
        <f t="shared" si="3"/>
        <v/>
      </c>
    </row>
    <row r="95" spans="1:9" ht="24.95" customHeight="1" thickTop="1" x14ac:dyDescent="0.2">
      <c r="A95" s="197" t="s">
        <v>101</v>
      </c>
      <c r="B95" s="223" t="s">
        <v>25</v>
      </c>
      <c r="C95" s="199" t="s">
        <v>20</v>
      </c>
      <c r="D95" s="199"/>
      <c r="E95" s="52"/>
      <c r="F95" s="63"/>
      <c r="G95" s="54"/>
      <c r="H95" s="40">
        <v>1</v>
      </c>
      <c r="I95" s="36" t="str">
        <f t="shared" si="3"/>
        <v/>
      </c>
    </row>
    <row r="96" spans="1:9" ht="24.95" customHeight="1" x14ac:dyDescent="0.2">
      <c r="A96" s="200"/>
      <c r="B96" s="204"/>
      <c r="C96" s="191" t="s">
        <v>21</v>
      </c>
      <c r="D96" s="191"/>
      <c r="E96" s="55"/>
      <c r="F96" s="61"/>
      <c r="G96" s="57"/>
      <c r="H96" s="32">
        <v>1</v>
      </c>
      <c r="I96" s="37" t="str">
        <f t="shared" si="3"/>
        <v/>
      </c>
    </row>
    <row r="97" spans="1:9" ht="24.95" customHeight="1" x14ac:dyDescent="0.2">
      <c r="A97" s="200"/>
      <c r="B97" s="204"/>
      <c r="C97" s="191" t="s">
        <v>22</v>
      </c>
      <c r="D97" s="191"/>
      <c r="E97" s="55"/>
      <c r="F97" s="61"/>
      <c r="G97" s="57"/>
      <c r="H97" s="32">
        <v>1</v>
      </c>
      <c r="I97" s="37" t="str">
        <f t="shared" si="3"/>
        <v/>
      </c>
    </row>
    <row r="98" spans="1:9" ht="24.95" customHeight="1" x14ac:dyDescent="0.2">
      <c r="A98" s="200"/>
      <c r="B98" s="204" t="s">
        <v>26</v>
      </c>
      <c r="C98" s="191" t="s">
        <v>23</v>
      </c>
      <c r="D98" s="191"/>
      <c r="E98" s="55"/>
      <c r="F98" s="61"/>
      <c r="G98" s="57"/>
      <c r="H98" s="32">
        <v>0.7</v>
      </c>
      <c r="I98" s="37" t="str">
        <f t="shared" si="3"/>
        <v/>
      </c>
    </row>
    <row r="99" spans="1:9" ht="24.95" customHeight="1" thickBot="1" x14ac:dyDescent="0.25">
      <c r="A99" s="198"/>
      <c r="B99" s="215"/>
      <c r="C99" s="190" t="s">
        <v>24</v>
      </c>
      <c r="D99" s="190"/>
      <c r="E99" s="58"/>
      <c r="F99" s="62"/>
      <c r="G99" s="60"/>
      <c r="H99" s="32">
        <v>0.3</v>
      </c>
      <c r="I99" s="39" t="str">
        <f t="shared" si="3"/>
        <v/>
      </c>
    </row>
    <row r="100" spans="1:9" ht="24.95" customHeight="1" thickTop="1" x14ac:dyDescent="0.2">
      <c r="A100" s="197" t="s">
        <v>102</v>
      </c>
      <c r="B100" s="199" t="s">
        <v>30</v>
      </c>
      <c r="C100" s="43" t="s">
        <v>17</v>
      </c>
      <c r="D100" s="43" t="s">
        <v>74</v>
      </c>
      <c r="E100" s="52"/>
      <c r="F100" s="63"/>
      <c r="G100" s="54"/>
      <c r="H100" s="44">
        <v>1</v>
      </c>
      <c r="I100" s="36" t="str">
        <f t="shared" si="3"/>
        <v/>
      </c>
    </row>
    <row r="101" spans="1:9" ht="24.95" customHeight="1" x14ac:dyDescent="0.2">
      <c r="A101" s="200"/>
      <c r="B101" s="191"/>
      <c r="C101" s="45" t="s">
        <v>61</v>
      </c>
      <c r="D101" s="46" t="s">
        <v>27</v>
      </c>
      <c r="E101" s="55"/>
      <c r="F101" s="61"/>
      <c r="G101" s="57"/>
      <c r="H101" s="32">
        <v>0.6</v>
      </c>
      <c r="I101" s="37" t="str">
        <f t="shared" si="3"/>
        <v/>
      </c>
    </row>
    <row r="102" spans="1:9" ht="24.95" customHeight="1" x14ac:dyDescent="0.2">
      <c r="A102" s="200"/>
      <c r="B102" s="218" t="s">
        <v>31</v>
      </c>
      <c r="C102" s="191" t="s">
        <v>32</v>
      </c>
      <c r="D102" s="45" t="s">
        <v>23</v>
      </c>
      <c r="E102" s="55"/>
      <c r="F102" s="61"/>
      <c r="G102" s="57"/>
      <c r="H102" s="32">
        <v>0.4</v>
      </c>
      <c r="I102" s="37" t="str">
        <f t="shared" si="3"/>
        <v/>
      </c>
    </row>
    <row r="103" spans="1:9" ht="24.95" customHeight="1" x14ac:dyDescent="0.2">
      <c r="A103" s="200"/>
      <c r="B103" s="218"/>
      <c r="C103" s="191"/>
      <c r="D103" s="46" t="s">
        <v>28</v>
      </c>
      <c r="E103" s="55"/>
      <c r="F103" s="61"/>
      <c r="G103" s="57"/>
      <c r="H103" s="32">
        <v>0.4</v>
      </c>
      <c r="I103" s="37" t="str">
        <f t="shared" si="3"/>
        <v/>
      </c>
    </row>
    <row r="104" spans="1:9" ht="24.95" customHeight="1" x14ac:dyDescent="0.2">
      <c r="A104" s="200"/>
      <c r="B104" s="218"/>
      <c r="C104" s="218" t="s">
        <v>33</v>
      </c>
      <c r="D104" s="45" t="s">
        <v>23</v>
      </c>
      <c r="E104" s="55"/>
      <c r="F104" s="61"/>
      <c r="G104" s="57"/>
      <c r="H104" s="32">
        <v>0.4</v>
      </c>
      <c r="I104" s="37" t="str">
        <f t="shared" si="3"/>
        <v/>
      </c>
    </row>
    <row r="105" spans="1:9" ht="24.95" customHeight="1" x14ac:dyDescent="0.2">
      <c r="A105" s="200"/>
      <c r="B105" s="218"/>
      <c r="C105" s="218"/>
      <c r="D105" s="46" t="s">
        <v>28</v>
      </c>
      <c r="E105" s="55"/>
      <c r="F105" s="61"/>
      <c r="G105" s="57"/>
      <c r="H105" s="32">
        <v>0.4</v>
      </c>
      <c r="I105" s="37" t="str">
        <f t="shared" si="3"/>
        <v/>
      </c>
    </row>
    <row r="106" spans="1:9" ht="24.95" customHeight="1" x14ac:dyDescent="0.2">
      <c r="A106" s="200"/>
      <c r="B106" s="218"/>
      <c r="C106" s="218" t="s">
        <v>34</v>
      </c>
      <c r="D106" s="46" t="s">
        <v>27</v>
      </c>
      <c r="E106" s="55"/>
      <c r="F106" s="61"/>
      <c r="G106" s="57"/>
      <c r="H106" s="32">
        <v>0.4</v>
      </c>
      <c r="I106" s="37" t="str">
        <f t="shared" si="3"/>
        <v/>
      </c>
    </row>
    <row r="107" spans="1:9" ht="24.95" customHeight="1" thickBot="1" x14ac:dyDescent="0.25">
      <c r="A107" s="200"/>
      <c r="B107" s="218"/>
      <c r="C107" s="218"/>
      <c r="D107" s="46" t="s">
        <v>29</v>
      </c>
      <c r="E107" s="58"/>
      <c r="F107" s="62"/>
      <c r="G107" s="60"/>
      <c r="H107" s="34">
        <v>0.4</v>
      </c>
      <c r="I107" s="39" t="str">
        <f t="shared" si="3"/>
        <v/>
      </c>
    </row>
    <row r="108" spans="1:9" ht="20.100000000000001" customHeight="1" thickTop="1" thickBot="1" x14ac:dyDescent="0.25">
      <c r="A108" s="192" t="s">
        <v>75</v>
      </c>
      <c r="B108" s="193"/>
      <c r="C108" s="193"/>
      <c r="D108" s="193"/>
      <c r="E108" s="194"/>
      <c r="F108" s="194"/>
      <c r="G108" s="194"/>
      <c r="H108" s="193"/>
      <c r="I108" s="20">
        <f>SUM(I92:I107)</f>
        <v>0</v>
      </c>
    </row>
    <row r="109" spans="1:9" ht="15" customHeight="1" x14ac:dyDescent="0.2">
      <c r="A109" s="47"/>
      <c r="B109" s="47"/>
      <c r="C109" s="47"/>
      <c r="D109" s="48"/>
      <c r="E109" s="48"/>
      <c r="F109" s="48"/>
      <c r="G109" s="48"/>
      <c r="H109" s="48"/>
      <c r="I109" s="49"/>
    </row>
    <row r="110" spans="1:9" ht="30" customHeight="1" thickBot="1" x14ac:dyDescent="0.25">
      <c r="A110" s="109" t="s">
        <v>92</v>
      </c>
      <c r="B110" s="109"/>
      <c r="C110" s="109"/>
      <c r="D110" s="109"/>
      <c r="E110" s="109"/>
      <c r="F110" s="109"/>
      <c r="G110" s="109"/>
      <c r="H110" s="109"/>
      <c r="I110" s="109"/>
    </row>
    <row r="111" spans="1:9" ht="20.100000000000001" customHeight="1" thickBot="1" x14ac:dyDescent="0.25">
      <c r="A111" s="195"/>
      <c r="B111" s="195"/>
      <c r="C111" s="195"/>
      <c r="D111" s="196"/>
      <c r="E111" s="14" t="s">
        <v>0</v>
      </c>
      <c r="F111" s="15" t="s">
        <v>1</v>
      </c>
      <c r="G111" s="15" t="s">
        <v>3</v>
      </c>
      <c r="H111" s="31" t="s">
        <v>6</v>
      </c>
      <c r="I111" s="18" t="s">
        <v>81</v>
      </c>
    </row>
    <row r="112" spans="1:9" ht="31.5" customHeight="1" thickTop="1" x14ac:dyDescent="0.2">
      <c r="A112" s="220" t="s">
        <v>103</v>
      </c>
      <c r="B112" s="199" t="s">
        <v>35</v>
      </c>
      <c r="C112" s="199"/>
      <c r="D112" s="199"/>
      <c r="E112" s="52"/>
      <c r="F112" s="53"/>
      <c r="G112" s="54"/>
      <c r="H112" s="32">
        <v>0.5</v>
      </c>
      <c r="I112" s="36" t="str">
        <f t="shared" ref="I112:I115" si="4">IF(SUM(E112:G112)&gt;0,AVERAGE(E112:G112)*H112,"")</f>
        <v/>
      </c>
    </row>
    <row r="113" spans="1:9" ht="31.5" customHeight="1" thickBot="1" x14ac:dyDescent="0.25">
      <c r="A113" s="221"/>
      <c r="B113" s="190" t="s">
        <v>26</v>
      </c>
      <c r="C113" s="190"/>
      <c r="D113" s="190"/>
      <c r="E113" s="58"/>
      <c r="F113" s="59"/>
      <c r="G113" s="60"/>
      <c r="H113" s="38">
        <v>0.5</v>
      </c>
      <c r="I113" s="39" t="str">
        <f t="shared" si="4"/>
        <v/>
      </c>
    </row>
    <row r="114" spans="1:9" ht="30.75" customHeight="1" thickTop="1" x14ac:dyDescent="0.2">
      <c r="A114" s="222" t="s">
        <v>104</v>
      </c>
      <c r="B114" s="199" t="s">
        <v>32</v>
      </c>
      <c r="C114" s="199"/>
      <c r="D114" s="199"/>
      <c r="E114" s="52"/>
      <c r="F114" s="53"/>
      <c r="G114" s="54"/>
      <c r="H114" s="35">
        <v>0.5</v>
      </c>
      <c r="I114" s="36" t="str">
        <f t="shared" si="4"/>
        <v/>
      </c>
    </row>
    <row r="115" spans="1:9" ht="30.75" customHeight="1" thickBot="1" x14ac:dyDescent="0.25">
      <c r="A115" s="222"/>
      <c r="B115" s="191" t="s">
        <v>36</v>
      </c>
      <c r="C115" s="191"/>
      <c r="D115" s="191"/>
      <c r="E115" s="58"/>
      <c r="F115" s="59"/>
      <c r="G115" s="60"/>
      <c r="H115" s="34">
        <v>0.5</v>
      </c>
      <c r="I115" s="39" t="str">
        <f t="shared" si="4"/>
        <v/>
      </c>
    </row>
    <row r="116" spans="1:9" ht="20.100000000000001" customHeight="1" thickTop="1" thickBot="1" x14ac:dyDescent="0.25">
      <c r="A116" s="192" t="s">
        <v>76</v>
      </c>
      <c r="B116" s="193"/>
      <c r="C116" s="193"/>
      <c r="D116" s="193"/>
      <c r="E116" s="194"/>
      <c r="F116" s="194"/>
      <c r="G116" s="194"/>
      <c r="H116" s="193"/>
      <c r="I116" s="17">
        <f>SUM(I112:I115)</f>
        <v>0</v>
      </c>
    </row>
  </sheetData>
  <sheetProtection sheet="1" objects="1" scenarios="1"/>
  <mergeCells count="125">
    <mergeCell ref="A114:A115"/>
    <mergeCell ref="B114:D114"/>
    <mergeCell ref="B115:D115"/>
    <mergeCell ref="A116:H116"/>
    <mergeCell ref="A108:H108"/>
    <mergeCell ref="A110:I110"/>
    <mergeCell ref="A111:D111"/>
    <mergeCell ref="A112:A113"/>
    <mergeCell ref="B112:D112"/>
    <mergeCell ref="B113:D113"/>
    <mergeCell ref="A100:A107"/>
    <mergeCell ref="B100:B101"/>
    <mergeCell ref="B102:B107"/>
    <mergeCell ref="C102:C103"/>
    <mergeCell ref="C104:C105"/>
    <mergeCell ref="C106:C107"/>
    <mergeCell ref="A95:A99"/>
    <mergeCell ref="B95:B97"/>
    <mergeCell ref="C95:D95"/>
    <mergeCell ref="C96:D96"/>
    <mergeCell ref="C97:D97"/>
    <mergeCell ref="B98:B99"/>
    <mergeCell ref="C98:D98"/>
    <mergeCell ref="C99:D99"/>
    <mergeCell ref="A90:I90"/>
    <mergeCell ref="A91:D91"/>
    <mergeCell ref="A92:A93"/>
    <mergeCell ref="B92:D92"/>
    <mergeCell ref="B93:D93"/>
    <mergeCell ref="B94:D94"/>
    <mergeCell ref="A85:A88"/>
    <mergeCell ref="B85:D85"/>
    <mergeCell ref="B86:D86"/>
    <mergeCell ref="B87:D87"/>
    <mergeCell ref="B88:D88"/>
    <mergeCell ref="A89:H89"/>
    <mergeCell ref="A80:A81"/>
    <mergeCell ref="B80:D80"/>
    <mergeCell ref="B81:D81"/>
    <mergeCell ref="A82:H82"/>
    <mergeCell ref="A83:I83"/>
    <mergeCell ref="A84:D84"/>
    <mergeCell ref="A74:A79"/>
    <mergeCell ref="B74:D74"/>
    <mergeCell ref="B75:D75"/>
    <mergeCell ref="B76:B77"/>
    <mergeCell ref="C76:D76"/>
    <mergeCell ref="C77:D77"/>
    <mergeCell ref="B78:D78"/>
    <mergeCell ref="B79:D79"/>
    <mergeCell ref="B67:D67"/>
    <mergeCell ref="B68:D68"/>
    <mergeCell ref="A69:A73"/>
    <mergeCell ref="B69:D69"/>
    <mergeCell ref="B70:D70"/>
    <mergeCell ref="B71:D71"/>
    <mergeCell ref="B72:D72"/>
    <mergeCell ref="B73:D73"/>
    <mergeCell ref="A60:I60"/>
    <mergeCell ref="A61:D61"/>
    <mergeCell ref="A62:A68"/>
    <mergeCell ref="B62:B63"/>
    <mergeCell ref="C62:D62"/>
    <mergeCell ref="C63:D63"/>
    <mergeCell ref="B64:D64"/>
    <mergeCell ref="B65:B66"/>
    <mergeCell ref="C65:D65"/>
    <mergeCell ref="C66:D66"/>
    <mergeCell ref="A55:A58"/>
    <mergeCell ref="B55:D55"/>
    <mergeCell ref="B56:D56"/>
    <mergeCell ref="B57:D57"/>
    <mergeCell ref="B58:D58"/>
    <mergeCell ref="A59:H59"/>
    <mergeCell ref="A51:C51"/>
    <mergeCell ref="D51:E51"/>
    <mergeCell ref="G51:I51"/>
    <mergeCell ref="A52:I52"/>
    <mergeCell ref="A53:I53"/>
    <mergeCell ref="A54:D54"/>
    <mergeCell ref="A37:C37"/>
    <mergeCell ref="D37:E38"/>
    <mergeCell ref="F37:F38"/>
    <mergeCell ref="A38:C38"/>
    <mergeCell ref="A41:I41"/>
    <mergeCell ref="A42:I49"/>
    <mergeCell ref="A29:E29"/>
    <mergeCell ref="F29:G29"/>
    <mergeCell ref="H29:I29"/>
    <mergeCell ref="A31:I31"/>
    <mergeCell ref="A33:C35"/>
    <mergeCell ref="D33:E33"/>
    <mergeCell ref="F33:G33"/>
    <mergeCell ref="D35:E35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14:I14"/>
    <mergeCell ref="A15:D15"/>
    <mergeCell ref="E15:I15"/>
    <mergeCell ref="A16:D22"/>
    <mergeCell ref="E16:I22"/>
    <mergeCell ref="A24:I24"/>
    <mergeCell ref="A9:I9"/>
    <mergeCell ref="A11:B11"/>
    <mergeCell ref="C11:E11"/>
    <mergeCell ref="F11:I11"/>
    <mergeCell ref="A12:B12"/>
    <mergeCell ref="C12:E12"/>
    <mergeCell ref="F12:I12"/>
    <mergeCell ref="A2:C5"/>
    <mergeCell ref="D2:I2"/>
    <mergeCell ref="D3:I3"/>
    <mergeCell ref="G4:I4"/>
    <mergeCell ref="D5:I5"/>
    <mergeCell ref="A7:I7"/>
  </mergeCells>
  <conditionalFormatting sqref="I59">
    <cfRule type="cellIs" dxfId="44" priority="15" operator="equal">
      <formula>0</formula>
    </cfRule>
  </conditionalFormatting>
  <conditionalFormatting sqref="I82">
    <cfRule type="cellIs" dxfId="43" priority="14" operator="equal">
      <formula>0</formula>
    </cfRule>
  </conditionalFormatting>
  <conditionalFormatting sqref="I89">
    <cfRule type="cellIs" dxfId="42" priority="13" operator="equal">
      <formula>0</formula>
    </cfRule>
  </conditionalFormatting>
  <conditionalFormatting sqref="I108">
    <cfRule type="cellIs" dxfId="41" priority="12" operator="equal">
      <formula>0</formula>
    </cfRule>
  </conditionalFormatting>
  <conditionalFormatting sqref="I116">
    <cfRule type="cellIs" dxfId="40" priority="1" operator="equal">
      <formula>0</formula>
    </cfRule>
    <cfRule type="cellIs" dxfId="39" priority="2" operator="equal">
      <formula>0</formula>
    </cfRule>
    <cfRule type="cellIs" dxfId="38" priority="11" operator="equal">
      <formula>0</formula>
    </cfRule>
  </conditionalFormatting>
  <conditionalFormatting sqref="F25:G25">
    <cfRule type="cellIs" dxfId="37" priority="10" operator="equal">
      <formula>0</formula>
    </cfRule>
  </conditionalFormatting>
  <conditionalFormatting sqref="F26:G26">
    <cfRule type="cellIs" dxfId="36" priority="9" operator="equal">
      <formula>0</formula>
    </cfRule>
  </conditionalFormatting>
  <conditionalFormatting sqref="F27:G27">
    <cfRule type="cellIs" dxfId="35" priority="8" operator="equal">
      <formula>0</formula>
    </cfRule>
  </conditionalFormatting>
  <conditionalFormatting sqref="F28:G28">
    <cfRule type="cellIs" dxfId="34" priority="7" operator="equal">
      <formula>0</formula>
    </cfRule>
  </conditionalFormatting>
  <conditionalFormatting sqref="F29:G29">
    <cfRule type="cellIs" dxfId="33" priority="6" operator="equal">
      <formula>0</formula>
    </cfRule>
  </conditionalFormatting>
  <conditionalFormatting sqref="D33:E33">
    <cfRule type="cellIs" dxfId="32" priority="5" operator="equal">
      <formula>0</formula>
    </cfRule>
  </conditionalFormatting>
  <conditionalFormatting sqref="D35:E35">
    <cfRule type="cellIs" dxfId="31" priority="4" operator="equal">
      <formula>0</formula>
    </cfRule>
  </conditionalFormatting>
  <conditionalFormatting sqref="D37:E38">
    <cfRule type="cellIs" dxfId="30" priority="3" operator="equal">
      <formula>0</formula>
    </cfRule>
  </conditionalFormatting>
  <pageMargins left="0.39370078740157483" right="0.19685039370078741" top="0.11811023622047245" bottom="0.11811023622047245" header="0.51181102362204722" footer="0.51181102362204722"/>
  <pageSetup paperSize="9" scale="92" orientation="portrait" horizontalDpi="4294967293" verticalDpi="4294967293" r:id="rId1"/>
  <headerFooter alignWithMargins="0"/>
  <rowBreaks count="2" manualBreakCount="2">
    <brk id="82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Commentaires</vt:lpstr>
      <vt:lpstr>Candidat 1</vt:lpstr>
      <vt:lpstr>Candidat (2)</vt:lpstr>
      <vt:lpstr>Candidat (3)</vt:lpstr>
      <vt:lpstr>Candidat (4)</vt:lpstr>
      <vt:lpstr>Candidat (5)</vt:lpstr>
      <vt:lpstr>Candidat (6)</vt:lpstr>
      <vt:lpstr>Candidat (7)</vt:lpstr>
      <vt:lpstr>Candidat (8)</vt:lpstr>
      <vt:lpstr>Candidat (9)</vt:lpstr>
      <vt:lpstr>Candidat (10)</vt:lpstr>
      <vt:lpstr>'Candidat (10)'!Zone_d_impression</vt:lpstr>
      <vt:lpstr>'Candidat (2)'!Zone_d_impression</vt:lpstr>
      <vt:lpstr>'Candidat (3)'!Zone_d_impression</vt:lpstr>
      <vt:lpstr>'Candidat (4)'!Zone_d_impression</vt:lpstr>
      <vt:lpstr>'Candidat (5)'!Zone_d_impression</vt:lpstr>
      <vt:lpstr>'Candidat (6)'!Zone_d_impression</vt:lpstr>
      <vt:lpstr>'Candidat (7)'!Zone_d_impression</vt:lpstr>
      <vt:lpstr>'Candidat (8)'!Zone_d_impression</vt:lpstr>
      <vt:lpstr>'Candidat (9)'!Zone_d_impression</vt:lpstr>
      <vt:lpstr>'Candidat 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Christiane RIBAT</cp:lastModifiedBy>
  <cp:lastPrinted>2015-04-06T17:57:15Z</cp:lastPrinted>
  <dcterms:created xsi:type="dcterms:W3CDTF">2011-10-20T07:37:14Z</dcterms:created>
  <dcterms:modified xsi:type="dcterms:W3CDTF">2015-05-16T17:27:43Z</dcterms:modified>
</cp:coreProperties>
</file>