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firstSheet="1" activeTab="3"/>
  </bookViews>
  <sheets>
    <sheet name="Identification " sheetId="2" r:id="rId1"/>
    <sheet name="Dominante Sécurité Publique" sheetId="3" r:id="rId2"/>
    <sheet name="Dominante Sécurité Incendie" sheetId="4" r:id="rId3"/>
    <sheet name="Grille de notation" sheetId="1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D6"/>
  <c r="D5"/>
  <c r="D4"/>
  <c r="F17" l="1"/>
  <c r="F18" s="1"/>
  <c r="C17"/>
  <c r="C18" s="1"/>
  <c r="D17"/>
  <c r="D18" s="1"/>
  <c r="E17"/>
  <c r="E18" s="1"/>
  <c r="G17"/>
  <c r="G18" s="1"/>
  <c r="H17"/>
  <c r="H18" s="1"/>
  <c r="I17"/>
  <c r="B17"/>
  <c r="B18" s="1"/>
  <c r="B19" l="1"/>
  <c r="B20" s="1"/>
</calcChain>
</file>

<file path=xl/sharedStrings.xml><?xml version="1.0" encoding="utf-8"?>
<sst xmlns="http://schemas.openxmlformats.org/spreadsheetml/2006/main" count="104" uniqueCount="40">
  <si>
    <t>CRITÈRES</t>
  </si>
  <si>
    <t>EXPOSÉ</t>
  </si>
  <si>
    <t>ENTRETIEN</t>
  </si>
  <si>
    <t>--</t>
  </si>
  <si>
    <t>-</t>
  </si>
  <si>
    <t>+</t>
  </si>
  <si>
    <t>++</t>
  </si>
  <si>
    <t>Pertinence des éléments présentés par le candidat pour attester de sa maîtrise des compétences</t>
  </si>
  <si>
    <t xml:space="preserve"> </t>
  </si>
  <si>
    <t>Utilisation d’un vocabulaire professionnel approprié</t>
  </si>
  <si>
    <t>Précision de l’information</t>
  </si>
  <si>
    <t>Pertinence des réponses</t>
  </si>
  <si>
    <t>Aptitude à argumenter et à rendre compte</t>
  </si>
  <si>
    <t>Clarté de l’expression orale</t>
  </si>
  <si>
    <t>Total des croix</t>
  </si>
  <si>
    <t>Total des points</t>
  </si>
  <si>
    <t>Total  /100</t>
  </si>
  <si>
    <t>Total  /20</t>
  </si>
  <si>
    <t>Diplôme</t>
  </si>
  <si>
    <t>Baccalaureat professionnel métiers de la sécurité</t>
  </si>
  <si>
    <t>Epreuve</t>
  </si>
  <si>
    <t>Etablissement du candidat</t>
  </si>
  <si>
    <t>Session</t>
  </si>
  <si>
    <t>Nom du candidat</t>
  </si>
  <si>
    <t xml:space="preserve">Identification des fiches  composant le dossier </t>
  </si>
  <si>
    <t xml:space="preserve">Observations de la commission d’évaluation  </t>
  </si>
  <si>
    <t xml:space="preserve"> Assurer les missions de secours et d’assistance aux victimes, seul ou en équipe</t>
  </si>
  <si>
    <t xml:space="preserve"> Intervenir en sécurité routière </t>
  </si>
  <si>
    <t xml:space="preserve"> Contribuer à la sécurisation d’une manifestation à caractère sportif, social, festif, culturel </t>
  </si>
  <si>
    <t xml:space="preserve">Intervenir lors d’une situation d’infraction </t>
  </si>
  <si>
    <t xml:space="preserve">Participer au maintien du bon ordre, de la salubrité, de la tranquillité sur la voie publique ou dans un espace privé  </t>
  </si>
  <si>
    <t xml:space="preserve">Assurer la surveillance des lieux et des accès dans des sites (ERP, IGH, ITGH, industriels, autres) </t>
  </si>
  <si>
    <t>Fiches</t>
  </si>
  <si>
    <t>Thème</t>
  </si>
  <si>
    <t>Fiche n°</t>
  </si>
  <si>
    <t xml:space="preserve">FICHES SÉLECTIONNÉES POUR L’ENTRETIEN </t>
  </si>
  <si>
    <t xml:space="preserve">  Respecter et faire respecter des consignes de sécurité </t>
  </si>
  <si>
    <t xml:space="preserve"> Alerter </t>
  </si>
  <si>
    <t xml:space="preserve"> Éteindre un feu </t>
  </si>
  <si>
    <t>Observations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</si>
</sst>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13" xfId="0" applyFont="1" applyBorder="1" applyAlignment="1">
      <alignment horizontal="left" vertical="center" wrapText="1" indent="4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7" fillId="0" borderId="16" xfId="0" applyFont="1" applyBorder="1" applyAlignment="1">
      <alignment horizontal="left" vertical="center" wrapText="1"/>
    </xf>
    <xf numFmtId="0" fontId="0" fillId="0" borderId="18" xfId="0" applyBorder="1"/>
    <xf numFmtId="0" fontId="7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4"/>
    </xf>
    <xf numFmtId="0" fontId="2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1" xfId="0" applyBorder="1" applyAlignment="1">
      <alignment vertical="top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2"/>
  <sheetViews>
    <sheetView workbookViewId="0">
      <selection activeCell="G11" sqref="G11"/>
    </sheetView>
  </sheetViews>
  <sheetFormatPr baseColWidth="10" defaultRowHeight="15"/>
  <cols>
    <col min="1" max="1" width="11.42578125" customWidth="1"/>
    <col min="2" max="2" width="16.140625" customWidth="1"/>
  </cols>
  <sheetData>
    <row r="3" spans="1:7">
      <c r="A3" s="30" t="s">
        <v>18</v>
      </c>
      <c r="B3" s="31"/>
      <c r="C3" s="28" t="s">
        <v>19</v>
      </c>
      <c r="D3" s="28"/>
      <c r="E3" s="28"/>
      <c r="F3" s="28"/>
      <c r="G3" s="28"/>
    </row>
    <row r="4" spans="1:7">
      <c r="A4" s="30" t="s">
        <v>20</v>
      </c>
      <c r="B4" s="31"/>
      <c r="C4" s="29"/>
      <c r="D4" s="29"/>
      <c r="E4" s="29"/>
      <c r="F4" s="29"/>
      <c r="G4" s="29"/>
    </row>
    <row r="5" spans="1:7">
      <c r="A5" s="30" t="s">
        <v>21</v>
      </c>
      <c r="B5" s="31"/>
      <c r="C5" s="29"/>
      <c r="D5" s="29"/>
      <c r="E5" s="29"/>
      <c r="F5" s="29"/>
      <c r="G5" s="29"/>
    </row>
    <row r="6" spans="1:7">
      <c r="A6" s="30" t="s">
        <v>22</v>
      </c>
      <c r="B6" s="31"/>
      <c r="C6" s="29"/>
      <c r="D6" s="29"/>
      <c r="E6" s="29"/>
      <c r="F6" s="29"/>
      <c r="G6" s="29"/>
    </row>
    <row r="7" spans="1:7">
      <c r="A7" s="30" t="s">
        <v>23</v>
      </c>
      <c r="B7" s="31"/>
      <c r="C7" s="29"/>
      <c r="D7" s="29"/>
      <c r="E7" s="29"/>
      <c r="F7" s="29"/>
      <c r="G7" s="29"/>
    </row>
    <row r="10" spans="1:7" ht="63" customHeight="1">
      <c r="A10" s="27"/>
      <c r="B10" s="22"/>
    </row>
    <row r="11" spans="1:7" ht="15.75">
      <c r="A11" s="27"/>
      <c r="B11" s="22"/>
    </row>
    <row r="12" spans="1:7" ht="15.75">
      <c r="A12" s="23"/>
      <c r="B12" s="15"/>
    </row>
    <row r="13" spans="1:7" ht="15.75">
      <c r="A13" s="24"/>
      <c r="B13" s="15"/>
    </row>
    <row r="14" spans="1:7" ht="15.75">
      <c r="A14" s="25"/>
      <c r="B14" s="15"/>
    </row>
    <row r="15" spans="1:7" ht="15.75">
      <c r="A15" s="24"/>
      <c r="B15" s="15"/>
    </row>
    <row r="16" spans="1:7" ht="15.75">
      <c r="A16" s="26"/>
      <c r="B16" s="15"/>
    </row>
    <row r="17" spans="1:2" ht="15.75">
      <c r="A17" s="16"/>
      <c r="B17" s="15"/>
    </row>
    <row r="18" spans="1:2" ht="15.75">
      <c r="A18" s="16"/>
      <c r="B18" s="15"/>
    </row>
    <row r="19" spans="1:2" ht="15.75">
      <c r="A19" s="16"/>
      <c r="B19" s="15"/>
    </row>
    <row r="20" spans="1:2" ht="15.75">
      <c r="A20" s="16"/>
      <c r="B20" s="15"/>
    </row>
    <row r="21" spans="1:2" ht="15.75">
      <c r="A21" s="16"/>
      <c r="B21" s="15"/>
    </row>
    <row r="22" spans="1:2" ht="15.75">
      <c r="A22" s="16"/>
      <c r="B22" s="15"/>
    </row>
  </sheetData>
  <mergeCells count="11">
    <mergeCell ref="A10:A11"/>
    <mergeCell ref="C3:G3"/>
    <mergeCell ref="C4:G4"/>
    <mergeCell ref="C5:G5"/>
    <mergeCell ref="C6:G6"/>
    <mergeCell ref="C7:G7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5"/>
  <sheetViews>
    <sheetView topLeftCell="A19" workbookViewId="0">
      <selection activeCell="A30" sqref="A30:B35"/>
    </sheetView>
  </sheetViews>
  <sheetFormatPr baseColWidth="10" defaultRowHeight="15"/>
  <cols>
    <col min="1" max="1" width="51.7109375" customWidth="1"/>
    <col min="2" max="2" width="63.7109375" customWidth="1"/>
  </cols>
  <sheetData>
    <row r="2" spans="1:2" ht="15.75" thickBot="1"/>
    <row r="3" spans="1:2" ht="15.75" customHeight="1">
      <c r="A3" s="32" t="s">
        <v>24</v>
      </c>
      <c r="B3" s="32" t="s">
        <v>25</v>
      </c>
    </row>
    <row r="4" spans="1:2" ht="15.75" thickBot="1">
      <c r="A4" s="33"/>
      <c r="B4" s="33"/>
    </row>
    <row r="5" spans="1:2" ht="15.75">
      <c r="A5" s="10"/>
      <c r="B5" s="17" t="s">
        <v>8</v>
      </c>
    </row>
    <row r="6" spans="1:2">
      <c r="A6" s="11"/>
      <c r="B6" s="18"/>
    </row>
    <row r="7" spans="1:2">
      <c r="A7" s="34" t="s">
        <v>28</v>
      </c>
      <c r="B7" s="47" t="s">
        <v>8</v>
      </c>
    </row>
    <row r="8" spans="1:2">
      <c r="A8" s="34"/>
      <c r="B8" s="47"/>
    </row>
    <row r="9" spans="1:2" ht="15.75" customHeight="1">
      <c r="A9" s="34"/>
      <c r="B9" s="47"/>
    </row>
    <row r="10" spans="1:2" ht="15.75">
      <c r="A10" s="12"/>
      <c r="B10" s="19" t="s">
        <v>8</v>
      </c>
    </row>
    <row r="11" spans="1:2" ht="15.75">
      <c r="A11" s="13" t="s">
        <v>29</v>
      </c>
      <c r="B11" s="19" t="s">
        <v>8</v>
      </c>
    </row>
    <row r="12" spans="1:2" ht="15.75">
      <c r="A12" s="12"/>
      <c r="B12" s="19" t="s">
        <v>8</v>
      </c>
    </row>
    <row r="13" spans="1:2">
      <c r="A13" s="34" t="s">
        <v>30</v>
      </c>
      <c r="B13" s="47" t="s">
        <v>8</v>
      </c>
    </row>
    <row r="14" spans="1:2">
      <c r="A14" s="34"/>
      <c r="B14" s="47"/>
    </row>
    <row r="15" spans="1:2" ht="15.75" customHeight="1">
      <c r="A15" s="34"/>
      <c r="B15" s="47"/>
    </row>
    <row r="16" spans="1:2" ht="15.75">
      <c r="A16" s="13" t="s">
        <v>27</v>
      </c>
      <c r="B16" s="19" t="s">
        <v>8</v>
      </c>
    </row>
    <row r="17" spans="1:2" ht="16.5" thickBot="1">
      <c r="A17" s="14"/>
      <c r="B17" s="19" t="s">
        <v>8</v>
      </c>
    </row>
    <row r="18" spans="1:2" ht="15.75" customHeight="1">
      <c r="A18" s="43" t="s">
        <v>26</v>
      </c>
      <c r="B18" s="48" t="s">
        <v>8</v>
      </c>
    </row>
    <row r="19" spans="1:2">
      <c r="A19" s="44"/>
      <c r="B19" s="47"/>
    </row>
    <row r="20" spans="1:2">
      <c r="A20" s="41" t="s">
        <v>31</v>
      </c>
      <c r="B20" s="49"/>
    </row>
    <row r="21" spans="1:2" ht="15.75" thickBot="1">
      <c r="A21" s="42"/>
      <c r="B21" s="50"/>
    </row>
    <row r="23" spans="1:2" ht="15.75" thickBot="1"/>
    <row r="24" spans="1:2" ht="15.75" thickBot="1">
      <c r="A24" s="45" t="s">
        <v>35</v>
      </c>
      <c r="B24" s="46"/>
    </row>
    <row r="25" spans="1:2" ht="15.75" thickBot="1">
      <c r="A25" s="20" t="s">
        <v>32</v>
      </c>
      <c r="B25" s="21" t="s">
        <v>33</v>
      </c>
    </row>
    <row r="26" spans="1:2" ht="15.75" thickBot="1">
      <c r="A26" s="2" t="s">
        <v>34</v>
      </c>
      <c r="B26" s="1" t="s">
        <v>8</v>
      </c>
    </row>
    <row r="27" spans="1:2" ht="15.75" thickBot="1">
      <c r="A27" s="2" t="s">
        <v>34</v>
      </c>
      <c r="B27" s="1" t="s">
        <v>8</v>
      </c>
    </row>
    <row r="29" spans="1:2" ht="15.75" thickBot="1"/>
    <row r="30" spans="1:2">
      <c r="A30" s="35" t="s">
        <v>39</v>
      </c>
      <c r="B30" s="36"/>
    </row>
    <row r="31" spans="1:2">
      <c r="A31" s="37"/>
      <c r="B31" s="38"/>
    </row>
    <row r="32" spans="1:2">
      <c r="A32" s="37"/>
      <c r="B32" s="38"/>
    </row>
    <row r="33" spans="1:2">
      <c r="A33" s="37"/>
      <c r="B33" s="38"/>
    </row>
    <row r="34" spans="1:2">
      <c r="A34" s="37"/>
      <c r="B34" s="38"/>
    </row>
    <row r="35" spans="1:2" ht="15.75" thickBot="1">
      <c r="A35" s="39"/>
      <c r="B35" s="40"/>
    </row>
  </sheetData>
  <mergeCells count="12">
    <mergeCell ref="A3:A4"/>
    <mergeCell ref="B3:B4"/>
    <mergeCell ref="A7:A9"/>
    <mergeCell ref="A13:A15"/>
    <mergeCell ref="A30:B35"/>
    <mergeCell ref="A20:A21"/>
    <mergeCell ref="A18:A19"/>
    <mergeCell ref="A24:B24"/>
    <mergeCell ref="B7:B9"/>
    <mergeCell ref="B13:B15"/>
    <mergeCell ref="B18:B19"/>
    <mergeCell ref="B20:B21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3"/>
  <sheetViews>
    <sheetView topLeftCell="A9" workbookViewId="0">
      <selection activeCell="E29" sqref="E29"/>
    </sheetView>
  </sheetViews>
  <sheetFormatPr baseColWidth="10" defaultRowHeight="15"/>
  <cols>
    <col min="1" max="1" width="51.7109375" style="9" customWidth="1"/>
    <col min="2" max="2" width="63.7109375" style="9" customWidth="1"/>
    <col min="3" max="16384" width="11.42578125" style="9"/>
  </cols>
  <sheetData>
    <row r="2" spans="1:2" ht="15.75" thickBot="1"/>
    <row r="3" spans="1:2" ht="15.75" customHeight="1">
      <c r="A3" s="32" t="s">
        <v>24</v>
      </c>
      <c r="B3" s="32" t="s">
        <v>25</v>
      </c>
    </row>
    <row r="4" spans="1:2" ht="15.75" thickBot="1">
      <c r="A4" s="33"/>
      <c r="B4" s="33"/>
    </row>
    <row r="5" spans="1:2" ht="15.75">
      <c r="A5" s="10"/>
      <c r="B5" s="17" t="s">
        <v>8</v>
      </c>
    </row>
    <row r="6" spans="1:2">
      <c r="A6" s="11"/>
      <c r="B6" s="18"/>
    </row>
    <row r="7" spans="1:2">
      <c r="A7" s="34" t="s">
        <v>36</v>
      </c>
      <c r="B7" s="47" t="s">
        <v>8</v>
      </c>
    </row>
    <row r="8" spans="1:2">
      <c r="A8" s="34"/>
      <c r="B8" s="47"/>
    </row>
    <row r="9" spans="1:2" ht="15.75" customHeight="1">
      <c r="A9" s="34"/>
      <c r="B9" s="47"/>
    </row>
    <row r="10" spans="1:2" ht="15.75">
      <c r="A10" s="12"/>
      <c r="B10" s="19" t="s">
        <v>8</v>
      </c>
    </row>
    <row r="11" spans="1:2" ht="15.75">
      <c r="A11" s="13" t="s">
        <v>37</v>
      </c>
      <c r="B11" s="19" t="s">
        <v>8</v>
      </c>
    </row>
    <row r="12" spans="1:2" ht="15.75">
      <c r="A12" s="12"/>
      <c r="B12" s="19" t="s">
        <v>8</v>
      </c>
    </row>
    <row r="13" spans="1:2">
      <c r="A13" s="34" t="s">
        <v>38</v>
      </c>
      <c r="B13" s="47" t="s">
        <v>8</v>
      </c>
    </row>
    <row r="14" spans="1:2">
      <c r="A14" s="34"/>
      <c r="B14" s="47"/>
    </row>
    <row r="15" spans="1:2" ht="16.5" customHeight="1" thickBot="1">
      <c r="A15" s="34"/>
      <c r="B15" s="51"/>
    </row>
    <row r="16" spans="1:2" ht="15.75" customHeight="1">
      <c r="A16" s="43" t="s">
        <v>26</v>
      </c>
      <c r="B16" s="48" t="s">
        <v>8</v>
      </c>
    </row>
    <row r="17" spans="1:2">
      <c r="A17" s="44"/>
      <c r="B17" s="47"/>
    </row>
    <row r="18" spans="1:2">
      <c r="A18" s="41" t="s">
        <v>31</v>
      </c>
      <c r="B18" s="49"/>
    </row>
    <row r="19" spans="1:2" ht="15.75" thickBot="1">
      <c r="A19" s="42"/>
      <c r="B19" s="50"/>
    </row>
    <row r="21" spans="1:2" ht="15.75" thickBot="1"/>
    <row r="22" spans="1:2" ht="15.75" thickBot="1">
      <c r="A22" s="45" t="s">
        <v>35</v>
      </c>
      <c r="B22" s="46"/>
    </row>
    <row r="23" spans="1:2" ht="15.75" thickBot="1">
      <c r="A23" s="20" t="s">
        <v>32</v>
      </c>
      <c r="B23" s="21" t="s">
        <v>33</v>
      </c>
    </row>
    <row r="24" spans="1:2" ht="15.75" thickBot="1">
      <c r="A24" s="2" t="s">
        <v>34</v>
      </c>
      <c r="B24" s="1" t="s">
        <v>8</v>
      </c>
    </row>
    <row r="25" spans="1:2" ht="15.75" thickBot="1">
      <c r="A25" s="2" t="s">
        <v>34</v>
      </c>
      <c r="B25" s="1" t="s">
        <v>8</v>
      </c>
    </row>
    <row r="27" spans="1:2" ht="15.75" thickBot="1"/>
    <row r="28" spans="1:2">
      <c r="A28" s="35" t="s">
        <v>39</v>
      </c>
      <c r="B28" s="36"/>
    </row>
    <row r="29" spans="1:2">
      <c r="A29" s="37"/>
      <c r="B29" s="38"/>
    </row>
    <row r="30" spans="1:2">
      <c r="A30" s="37"/>
      <c r="B30" s="38"/>
    </row>
    <row r="31" spans="1:2">
      <c r="A31" s="37"/>
      <c r="B31" s="38"/>
    </row>
    <row r="32" spans="1:2">
      <c r="A32" s="37"/>
      <c r="B32" s="38"/>
    </row>
    <row r="33" spans="1:2" ht="15.75" thickBot="1">
      <c r="A33" s="39"/>
      <c r="B33" s="40"/>
    </row>
  </sheetData>
  <mergeCells count="12">
    <mergeCell ref="A28:B33"/>
    <mergeCell ref="A3:A4"/>
    <mergeCell ref="B3:B4"/>
    <mergeCell ref="A7:A9"/>
    <mergeCell ref="A13:A15"/>
    <mergeCell ref="A16:A17"/>
    <mergeCell ref="A22:B22"/>
    <mergeCell ref="B7:B9"/>
    <mergeCell ref="B13:B15"/>
    <mergeCell ref="B16:B17"/>
    <mergeCell ref="B18:B19"/>
    <mergeCell ref="A18: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8"/>
  <sheetViews>
    <sheetView tabSelected="1" workbookViewId="0">
      <selection activeCell="E14" sqref="E14"/>
    </sheetView>
  </sheetViews>
  <sheetFormatPr baseColWidth="10" defaultRowHeight="15"/>
  <cols>
    <col min="1" max="1" width="49.140625" customWidth="1"/>
  </cols>
  <sheetData>
    <row r="2" spans="1:9">
      <c r="B2" s="52" t="s">
        <v>18</v>
      </c>
      <c r="C2" s="52"/>
      <c r="D2" s="28" t="s">
        <v>19</v>
      </c>
      <c r="E2" s="28"/>
      <c r="F2" s="28"/>
      <c r="G2" s="28"/>
      <c r="H2" s="28"/>
    </row>
    <row r="3" spans="1:9">
      <c r="B3" s="52" t="s">
        <v>20</v>
      </c>
      <c r="C3" s="52"/>
      <c r="D3" s="29"/>
      <c r="E3" s="29"/>
      <c r="F3" s="29"/>
      <c r="G3" s="29"/>
      <c r="H3" s="29"/>
    </row>
    <row r="4" spans="1:9">
      <c r="B4" s="52" t="s">
        <v>21</v>
      </c>
      <c r="C4" s="52"/>
      <c r="D4" s="29">
        <f>TRANSPOSE('Identification '!C5)</f>
        <v>0</v>
      </c>
      <c r="E4" s="29"/>
      <c r="F4" s="29"/>
      <c r="G4" s="29"/>
      <c r="H4" s="29"/>
    </row>
    <row r="5" spans="1:9">
      <c r="B5" s="52" t="s">
        <v>22</v>
      </c>
      <c r="C5" s="52"/>
      <c r="D5" s="29">
        <f>TRANSPOSE('Identification '!C6)</f>
        <v>0</v>
      </c>
      <c r="E5" s="29"/>
      <c r="F5" s="29"/>
      <c r="G5" s="29"/>
      <c r="H5" s="29"/>
    </row>
    <row r="6" spans="1:9">
      <c r="B6" s="52" t="s">
        <v>23</v>
      </c>
      <c r="C6" s="52"/>
      <c r="D6" s="29">
        <f>TRANSPOSE('Identification '!C7)</f>
        <v>0</v>
      </c>
      <c r="E6" s="29"/>
      <c r="F6" s="29"/>
      <c r="G6" s="29"/>
      <c r="H6" s="29"/>
    </row>
    <row r="8" spans="1:9" ht="15.75" thickBot="1"/>
    <row r="9" spans="1:9" ht="15.75" thickBot="1">
      <c r="A9" s="53" t="s">
        <v>0</v>
      </c>
      <c r="B9" s="55" t="s">
        <v>1</v>
      </c>
      <c r="C9" s="56"/>
      <c r="D9" s="56"/>
      <c r="E9" s="57"/>
      <c r="F9" s="55" t="s">
        <v>2</v>
      </c>
      <c r="G9" s="56"/>
      <c r="H9" s="56"/>
      <c r="I9" s="57"/>
    </row>
    <row r="10" spans="1:9">
      <c r="A10" s="54"/>
      <c r="B10" s="3" t="s">
        <v>3</v>
      </c>
      <c r="C10" s="3" t="s">
        <v>4</v>
      </c>
      <c r="D10" s="3" t="s">
        <v>5</v>
      </c>
      <c r="E10" s="3" t="s">
        <v>6</v>
      </c>
      <c r="F10" s="3" t="s">
        <v>3</v>
      </c>
      <c r="G10" s="3" t="s">
        <v>4</v>
      </c>
      <c r="H10" s="3" t="s">
        <v>5</v>
      </c>
      <c r="I10" s="3" t="s">
        <v>6</v>
      </c>
    </row>
    <row r="11" spans="1:9" ht="15" customHeight="1">
      <c r="A11" s="4" t="s">
        <v>7</v>
      </c>
      <c r="B11" s="7"/>
      <c r="C11" s="7"/>
      <c r="D11" s="7" t="s">
        <v>8</v>
      </c>
      <c r="E11" s="7">
        <v>1</v>
      </c>
      <c r="F11" s="7" t="s">
        <v>8</v>
      </c>
      <c r="G11" s="7" t="s">
        <v>8</v>
      </c>
      <c r="H11" s="7" t="s">
        <v>8</v>
      </c>
      <c r="I11" s="7">
        <v>1</v>
      </c>
    </row>
    <row r="12" spans="1:9" ht="15" customHeight="1">
      <c r="A12" s="5" t="s">
        <v>9</v>
      </c>
      <c r="B12" s="7"/>
      <c r="C12" s="7"/>
      <c r="D12" s="7">
        <v>1</v>
      </c>
      <c r="E12" s="7"/>
      <c r="F12" s="7" t="s">
        <v>8</v>
      </c>
      <c r="G12" s="7" t="s">
        <v>8</v>
      </c>
      <c r="H12" s="7" t="s">
        <v>8</v>
      </c>
      <c r="I12" s="7">
        <v>1</v>
      </c>
    </row>
    <row r="13" spans="1:9" ht="15" customHeight="1">
      <c r="A13" s="5" t="s">
        <v>10</v>
      </c>
      <c r="B13" s="7"/>
      <c r="C13" s="7">
        <v>1</v>
      </c>
      <c r="D13" s="7" t="s">
        <v>8</v>
      </c>
      <c r="E13" s="7"/>
      <c r="F13" s="7" t="s">
        <v>8</v>
      </c>
      <c r="G13" s="7" t="s">
        <v>8</v>
      </c>
      <c r="H13" s="7" t="s">
        <v>8</v>
      </c>
      <c r="I13" s="7">
        <v>1</v>
      </c>
    </row>
    <row r="14" spans="1:9" ht="15" customHeight="1">
      <c r="A14" s="5" t="s">
        <v>11</v>
      </c>
      <c r="B14" s="7"/>
      <c r="C14" s="7"/>
      <c r="D14" s="7" t="s">
        <v>8</v>
      </c>
      <c r="E14" s="7">
        <v>1</v>
      </c>
      <c r="F14" s="7" t="s">
        <v>8</v>
      </c>
      <c r="G14" s="7" t="s">
        <v>8</v>
      </c>
      <c r="H14" s="7" t="s">
        <v>8</v>
      </c>
      <c r="I14" s="7">
        <v>1</v>
      </c>
    </row>
    <row r="15" spans="1:9" ht="15" customHeight="1">
      <c r="A15" s="5" t="s">
        <v>12</v>
      </c>
      <c r="B15" s="7"/>
      <c r="C15" s="7"/>
      <c r="D15" s="7" t="s">
        <v>8</v>
      </c>
      <c r="E15" s="7">
        <v>1</v>
      </c>
      <c r="F15" s="7" t="s">
        <v>8</v>
      </c>
      <c r="G15" s="7" t="s">
        <v>8</v>
      </c>
      <c r="H15" s="7" t="s">
        <v>8</v>
      </c>
      <c r="I15" s="7">
        <v>1</v>
      </c>
    </row>
    <row r="16" spans="1:9" ht="15" customHeight="1">
      <c r="A16" s="5" t="s">
        <v>13</v>
      </c>
      <c r="B16" s="7"/>
      <c r="C16" s="7"/>
      <c r="D16" s="7" t="s">
        <v>8</v>
      </c>
      <c r="E16" s="7">
        <v>1</v>
      </c>
      <c r="F16" s="7" t="s">
        <v>8</v>
      </c>
      <c r="G16" s="7" t="s">
        <v>8</v>
      </c>
      <c r="H16" s="7" t="s">
        <v>8</v>
      </c>
      <c r="I16" s="7">
        <v>1</v>
      </c>
    </row>
    <row r="17" spans="1:9">
      <c r="A17" s="6" t="s">
        <v>14</v>
      </c>
      <c r="B17" s="8">
        <f>SUM(B11:B16)</f>
        <v>0</v>
      </c>
      <c r="C17" s="8">
        <f t="shared" ref="C17:I17" si="0">SUM(C11:C16)</f>
        <v>1</v>
      </c>
      <c r="D17" s="8">
        <f t="shared" si="0"/>
        <v>1</v>
      </c>
      <c r="E17" s="8">
        <f t="shared" si="0"/>
        <v>4</v>
      </c>
      <c r="F17" s="8">
        <f>SUM(F11:F16)</f>
        <v>0</v>
      </c>
      <c r="G17" s="8">
        <f t="shared" si="0"/>
        <v>0</v>
      </c>
      <c r="H17" s="8">
        <f t="shared" si="0"/>
        <v>0</v>
      </c>
      <c r="I17" s="8">
        <f t="shared" si="0"/>
        <v>6</v>
      </c>
    </row>
    <row r="18" spans="1:9">
      <c r="A18" s="6" t="s">
        <v>15</v>
      </c>
      <c r="B18" s="8">
        <f>B17*0</f>
        <v>0</v>
      </c>
      <c r="C18" s="8">
        <f>C17*2</f>
        <v>2</v>
      </c>
      <c r="D18" s="8">
        <f>D17*4</f>
        <v>4</v>
      </c>
      <c r="E18" s="8">
        <f>E17*8.333333333</f>
        <v>33.333333332000002</v>
      </c>
      <c r="F18" s="8">
        <f>F17*0</f>
        <v>0</v>
      </c>
      <c r="G18" s="8">
        <f>G17*2</f>
        <v>0</v>
      </c>
      <c r="H18" s="8">
        <f>H17*4</f>
        <v>0</v>
      </c>
      <c r="I18" s="8">
        <f>I17*8.33333333333</f>
        <v>49.999999999979998</v>
      </c>
    </row>
    <row r="19" spans="1:9">
      <c r="A19" s="6" t="s">
        <v>16</v>
      </c>
      <c r="B19" s="67">
        <f>E18+I18</f>
        <v>83.33333333198</v>
      </c>
      <c r="C19" s="68"/>
      <c r="D19" s="68"/>
      <c r="E19" s="68"/>
      <c r="F19" s="68"/>
      <c r="G19" s="68"/>
      <c r="H19" s="68"/>
      <c r="I19" s="69"/>
    </row>
    <row r="20" spans="1:9">
      <c r="A20" s="6" t="s">
        <v>17</v>
      </c>
      <c r="B20" s="67">
        <f>B19/5</f>
        <v>16.666666666396001</v>
      </c>
      <c r="C20" s="68"/>
      <c r="D20" s="68"/>
      <c r="E20" s="68"/>
      <c r="F20" s="68"/>
      <c r="G20" s="68"/>
      <c r="H20" s="68"/>
      <c r="I20" s="69"/>
    </row>
    <row r="22" spans="1:9" ht="15.75" thickBot="1"/>
    <row r="23" spans="1:9">
      <c r="A23" s="58" t="s">
        <v>39</v>
      </c>
      <c r="B23" s="59"/>
      <c r="C23" s="59"/>
      <c r="D23" s="59"/>
      <c r="E23" s="59"/>
      <c r="F23" s="59"/>
      <c r="G23" s="59"/>
      <c r="H23" s="59"/>
      <c r="I23" s="60"/>
    </row>
    <row r="24" spans="1:9">
      <c r="A24" s="61"/>
      <c r="B24" s="62"/>
      <c r="C24" s="62"/>
      <c r="D24" s="62"/>
      <c r="E24" s="62"/>
      <c r="F24" s="62"/>
      <c r="G24" s="62"/>
      <c r="H24" s="62"/>
      <c r="I24" s="63"/>
    </row>
    <row r="25" spans="1:9">
      <c r="A25" s="61"/>
      <c r="B25" s="62"/>
      <c r="C25" s="62"/>
      <c r="D25" s="62"/>
      <c r="E25" s="62"/>
      <c r="F25" s="62"/>
      <c r="G25" s="62"/>
      <c r="H25" s="62"/>
      <c r="I25" s="63"/>
    </row>
    <row r="26" spans="1:9">
      <c r="A26" s="61"/>
      <c r="B26" s="62"/>
      <c r="C26" s="62"/>
      <c r="D26" s="62"/>
      <c r="E26" s="62"/>
      <c r="F26" s="62"/>
      <c r="G26" s="62"/>
      <c r="H26" s="62"/>
      <c r="I26" s="63"/>
    </row>
    <row r="27" spans="1:9">
      <c r="A27" s="61"/>
      <c r="B27" s="62"/>
      <c r="C27" s="62"/>
      <c r="D27" s="62"/>
      <c r="E27" s="62"/>
      <c r="F27" s="62"/>
      <c r="G27" s="62"/>
      <c r="H27" s="62"/>
      <c r="I27" s="63"/>
    </row>
    <row r="28" spans="1:9" ht="15.75" thickBot="1">
      <c r="A28" s="64"/>
      <c r="B28" s="65"/>
      <c r="C28" s="65"/>
      <c r="D28" s="65"/>
      <c r="E28" s="65"/>
      <c r="F28" s="65"/>
      <c r="G28" s="65"/>
      <c r="H28" s="65"/>
      <c r="I28" s="66"/>
    </row>
  </sheetData>
  <mergeCells count="16">
    <mergeCell ref="A9:A10"/>
    <mergeCell ref="B9:E9"/>
    <mergeCell ref="F9:I9"/>
    <mergeCell ref="A23:I28"/>
    <mergeCell ref="B19:I19"/>
    <mergeCell ref="B20:I20"/>
    <mergeCell ref="B5:C5"/>
    <mergeCell ref="D5:H5"/>
    <mergeCell ref="B6:C6"/>
    <mergeCell ref="D6:H6"/>
    <mergeCell ref="B2:C2"/>
    <mergeCell ref="D2:H2"/>
    <mergeCell ref="B3:C3"/>
    <mergeCell ref="D3:H3"/>
    <mergeCell ref="B4:C4"/>
    <mergeCell ref="D4:H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Identification </vt:lpstr>
      <vt:lpstr>Dominante Sécurité Publique</vt:lpstr>
      <vt:lpstr>Dominante Sécurité Incendie</vt:lpstr>
      <vt:lpstr>Grille de notation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vercruysse</dc:creator>
  <cp:lastModifiedBy>sdericault</cp:lastModifiedBy>
  <dcterms:created xsi:type="dcterms:W3CDTF">2016-04-23T08:49:26Z</dcterms:created>
  <dcterms:modified xsi:type="dcterms:W3CDTF">2016-12-07T14:12:53Z</dcterms:modified>
</cp:coreProperties>
</file>