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 tabRatio="919"/>
  </bookViews>
  <sheets>
    <sheet name="Commentaires" sheetId="5" r:id="rId1"/>
    <sheet name="CCF Candidat 1" sheetId="4" r:id="rId2"/>
    <sheet name="CCF Candidat (2)" sheetId="6" r:id="rId3"/>
    <sheet name="CCF Candidat (3)" sheetId="7" r:id="rId4"/>
    <sheet name="CCF Candidat (4)" sheetId="8" r:id="rId5"/>
    <sheet name="CCF Candidat (5)" sheetId="9" r:id="rId6"/>
    <sheet name="CCF Candidat (6)" sheetId="10" r:id="rId7"/>
    <sheet name="CCF Candidat (7)" sheetId="11" r:id="rId8"/>
    <sheet name="CCF Candidat (8)" sheetId="12" r:id="rId9"/>
    <sheet name="CCF Candidat (9)" sheetId="13" r:id="rId10"/>
    <sheet name="CCF Candidat (10)" sheetId="14" r:id="rId11"/>
  </sheets>
  <definedNames>
    <definedName name="_xlnm.Print_Area" localSheetId="10">'CCF Candidat (10)'!$A$1:$I$51</definedName>
    <definedName name="_xlnm.Print_Area" localSheetId="2">'CCF Candidat (2)'!$A$1:$I$51</definedName>
    <definedName name="_xlnm.Print_Area" localSheetId="3">'CCF Candidat (3)'!$A$1:$I$51</definedName>
    <definedName name="_xlnm.Print_Area" localSheetId="4">'CCF Candidat (4)'!$A$1:$I$51</definedName>
    <definedName name="_xlnm.Print_Area" localSheetId="5">'CCF Candidat (5)'!$A$1:$I$51</definedName>
    <definedName name="_xlnm.Print_Area" localSheetId="6">'CCF Candidat (6)'!$A$1:$I$51</definedName>
    <definedName name="_xlnm.Print_Area" localSheetId="7">'CCF Candidat (7)'!$A$1:$I$51</definedName>
    <definedName name="_xlnm.Print_Area" localSheetId="8">'CCF Candidat (8)'!$A$1:$I$51</definedName>
    <definedName name="_xlnm.Print_Area" localSheetId="9">'CCF Candidat (9)'!$A$1:$I$51</definedName>
    <definedName name="_xlnm.Print_Area" localSheetId="1">'CCF Candidat 1'!$A$1:$I$51</definedName>
  </definedNames>
  <calcPr calcId="145621" iterate="1"/>
</workbook>
</file>

<file path=xl/calcChain.xml><?xml version="1.0" encoding="utf-8"?>
<calcChain xmlns="http://schemas.openxmlformats.org/spreadsheetml/2006/main">
  <c r="I130" i="14" l="1"/>
  <c r="I129" i="14"/>
  <c r="I128" i="14"/>
  <c r="I127" i="14"/>
  <c r="I131" i="14" s="1"/>
  <c r="F31" i="14" s="1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24" i="14" s="1"/>
  <c r="F30" i="14" s="1"/>
  <c r="I104" i="14"/>
  <c r="I103" i="14"/>
  <c r="I102" i="14"/>
  <c r="I101" i="14"/>
  <c r="I105" i="14" s="1"/>
  <c r="F29" i="14" s="1"/>
  <c r="I97" i="14"/>
  <c r="I96" i="14"/>
  <c r="I95" i="14"/>
  <c r="I93" i="14"/>
  <c r="I92" i="14"/>
  <c r="I91" i="14"/>
  <c r="I90" i="14"/>
  <c r="I89" i="14"/>
  <c r="I88" i="14"/>
  <c r="I87" i="14"/>
  <c r="I86" i="14"/>
  <c r="I94" i="14" s="1"/>
  <c r="I85" i="14"/>
  <c r="I84" i="14"/>
  <c r="I83" i="14"/>
  <c r="I82" i="14"/>
  <c r="I98" i="14" s="1"/>
  <c r="F28" i="14" s="1"/>
  <c r="I81" i="14"/>
  <c r="I80" i="14"/>
  <c r="I79" i="14"/>
  <c r="I78" i="14"/>
  <c r="I77" i="14"/>
  <c r="I76" i="14"/>
  <c r="I75" i="14"/>
  <c r="I71" i="14"/>
  <c r="I70" i="14"/>
  <c r="I69" i="14"/>
  <c r="I68" i="14"/>
  <c r="I72" i="14" s="1"/>
  <c r="F27" i="14" s="1"/>
  <c r="G62" i="14"/>
  <c r="F25" i="14"/>
  <c r="F24" i="14"/>
  <c r="F23" i="14"/>
  <c r="F22" i="14"/>
  <c r="F21" i="14" s="1"/>
  <c r="I130" i="13"/>
  <c r="I129" i="13"/>
  <c r="I128" i="13"/>
  <c r="I127" i="13"/>
  <c r="I131" i="13" s="1"/>
  <c r="F31" i="13" s="1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24" i="13" s="1"/>
  <c r="F30" i="13" s="1"/>
  <c r="I104" i="13"/>
  <c r="I103" i="13"/>
  <c r="I102" i="13"/>
  <c r="I101" i="13"/>
  <c r="I105" i="13" s="1"/>
  <c r="F29" i="13" s="1"/>
  <c r="I96" i="13"/>
  <c r="I95" i="13"/>
  <c r="I97" i="13" s="1"/>
  <c r="I93" i="13"/>
  <c r="I92" i="13"/>
  <c r="I91" i="13"/>
  <c r="I90" i="13"/>
  <c r="I89" i="13"/>
  <c r="I88" i="13"/>
  <c r="I87" i="13"/>
  <c r="I86" i="13"/>
  <c r="I85" i="13"/>
  <c r="I84" i="13"/>
  <c r="I94" i="13" s="1"/>
  <c r="I83" i="13"/>
  <c r="I81" i="13"/>
  <c r="I80" i="13"/>
  <c r="I79" i="13"/>
  <c r="I78" i="13"/>
  <c r="I77" i="13"/>
  <c r="I76" i="13"/>
  <c r="I82" i="13" s="1"/>
  <c r="I75" i="13"/>
  <c r="I71" i="13"/>
  <c r="I70" i="13"/>
  <c r="I69" i="13"/>
  <c r="I68" i="13"/>
  <c r="I72" i="13" s="1"/>
  <c r="F27" i="13" s="1"/>
  <c r="G62" i="13"/>
  <c r="F25" i="13"/>
  <c r="F24" i="13"/>
  <c r="F23" i="13"/>
  <c r="F22" i="13"/>
  <c r="F21" i="13"/>
  <c r="I130" i="12"/>
  <c r="I129" i="12"/>
  <c r="I128" i="12"/>
  <c r="I127" i="12"/>
  <c r="I131" i="12" s="1"/>
  <c r="F31" i="12" s="1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24" i="12" s="1"/>
  <c r="F30" i="12" s="1"/>
  <c r="I104" i="12"/>
  <c r="I103" i="12"/>
  <c r="I102" i="12"/>
  <c r="I101" i="12"/>
  <c r="I105" i="12" s="1"/>
  <c r="F29" i="12" s="1"/>
  <c r="I96" i="12"/>
  <c r="I95" i="12"/>
  <c r="I97" i="12" s="1"/>
  <c r="I93" i="12"/>
  <c r="I92" i="12"/>
  <c r="I91" i="12"/>
  <c r="I90" i="12"/>
  <c r="I89" i="12"/>
  <c r="I88" i="12"/>
  <c r="I87" i="12"/>
  <c r="I86" i="12"/>
  <c r="I85" i="12"/>
  <c r="I84" i="12"/>
  <c r="I94" i="12" s="1"/>
  <c r="I83" i="12"/>
  <c r="I81" i="12"/>
  <c r="I80" i="12"/>
  <c r="I79" i="12"/>
  <c r="I78" i="12"/>
  <c r="I77" i="12"/>
  <c r="I76" i="12"/>
  <c r="I82" i="12" s="1"/>
  <c r="I75" i="12"/>
  <c r="I71" i="12"/>
  <c r="I70" i="12"/>
  <c r="I69" i="12"/>
  <c r="I68" i="12"/>
  <c r="I72" i="12" s="1"/>
  <c r="F27" i="12" s="1"/>
  <c r="G62" i="12"/>
  <c r="F25" i="12"/>
  <c r="F24" i="12"/>
  <c r="F23" i="12"/>
  <c r="F22" i="12"/>
  <c r="F21" i="12"/>
  <c r="I130" i="11"/>
  <c r="I129" i="11"/>
  <c r="I128" i="11"/>
  <c r="I127" i="11"/>
  <c r="I131" i="11" s="1"/>
  <c r="F31" i="11" s="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24" i="11" s="1"/>
  <c r="F30" i="11" s="1"/>
  <c r="I104" i="11"/>
  <c r="I103" i="11"/>
  <c r="I102" i="11"/>
  <c r="I101" i="11"/>
  <c r="I105" i="11" s="1"/>
  <c r="F29" i="11" s="1"/>
  <c r="I96" i="11"/>
  <c r="I95" i="11"/>
  <c r="I97" i="11" s="1"/>
  <c r="I93" i="11"/>
  <c r="I92" i="11"/>
  <c r="I91" i="11"/>
  <c r="I90" i="11"/>
  <c r="I89" i="11"/>
  <c r="I88" i="11"/>
  <c r="I87" i="11"/>
  <c r="I86" i="11"/>
  <c r="I85" i="11"/>
  <c r="I84" i="11"/>
  <c r="I94" i="11" s="1"/>
  <c r="I83" i="11"/>
  <c r="I81" i="11"/>
  <c r="I80" i="11"/>
  <c r="I79" i="11"/>
  <c r="I78" i="11"/>
  <c r="I77" i="11"/>
  <c r="I76" i="11"/>
  <c r="I82" i="11" s="1"/>
  <c r="I75" i="11"/>
  <c r="I71" i="11"/>
  <c r="I70" i="11"/>
  <c r="I69" i="11"/>
  <c r="I68" i="11"/>
  <c r="I72" i="11" s="1"/>
  <c r="F27" i="11" s="1"/>
  <c r="G62" i="11"/>
  <c r="F25" i="11"/>
  <c r="F24" i="11"/>
  <c r="F23" i="11"/>
  <c r="F22" i="11"/>
  <c r="F21" i="11"/>
  <c r="I130" i="10"/>
  <c r="I129" i="10"/>
  <c r="I128" i="10"/>
  <c r="I127" i="10"/>
  <c r="I131" i="10" s="1"/>
  <c r="F31" i="10" s="1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24" i="10" s="1"/>
  <c r="F30" i="10" s="1"/>
  <c r="I104" i="10"/>
  <c r="I103" i="10"/>
  <c r="I102" i="10"/>
  <c r="I101" i="10"/>
  <c r="I105" i="10" s="1"/>
  <c r="F29" i="10" s="1"/>
  <c r="I96" i="10"/>
  <c r="I95" i="10"/>
  <c r="I97" i="10" s="1"/>
  <c r="I93" i="10"/>
  <c r="I92" i="10"/>
  <c r="I91" i="10"/>
  <c r="I90" i="10"/>
  <c r="I89" i="10"/>
  <c r="I88" i="10"/>
  <c r="I87" i="10"/>
  <c r="I86" i="10"/>
  <c r="I85" i="10"/>
  <c r="I84" i="10"/>
  <c r="I94" i="10" s="1"/>
  <c r="I83" i="10"/>
  <c r="I81" i="10"/>
  <c r="I80" i="10"/>
  <c r="I79" i="10"/>
  <c r="I78" i="10"/>
  <c r="I77" i="10"/>
  <c r="I76" i="10"/>
  <c r="I82" i="10" s="1"/>
  <c r="I75" i="10"/>
  <c r="I71" i="10"/>
  <c r="I70" i="10"/>
  <c r="I69" i="10"/>
  <c r="I68" i="10"/>
  <c r="I72" i="10" s="1"/>
  <c r="F27" i="10" s="1"/>
  <c r="G62" i="10"/>
  <c r="F25" i="10"/>
  <c r="F24" i="10"/>
  <c r="F23" i="10"/>
  <c r="F22" i="10"/>
  <c r="F21" i="10"/>
  <c r="I130" i="9"/>
  <c r="I129" i="9"/>
  <c r="I128" i="9"/>
  <c r="I127" i="9"/>
  <c r="I131" i="9" s="1"/>
  <c r="F31" i="9" s="1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24" i="9" s="1"/>
  <c r="F30" i="9" s="1"/>
  <c r="I104" i="9"/>
  <c r="I103" i="9"/>
  <c r="I102" i="9"/>
  <c r="I101" i="9"/>
  <c r="I105" i="9" s="1"/>
  <c r="F29" i="9" s="1"/>
  <c r="I96" i="9"/>
  <c r="I97" i="9" s="1"/>
  <c r="I95" i="9"/>
  <c r="I93" i="9"/>
  <c r="I92" i="9"/>
  <c r="I91" i="9"/>
  <c r="I90" i="9"/>
  <c r="I89" i="9"/>
  <c r="I88" i="9"/>
  <c r="I87" i="9"/>
  <c r="I86" i="9"/>
  <c r="I85" i="9"/>
  <c r="I84" i="9"/>
  <c r="I94" i="9" s="1"/>
  <c r="I83" i="9"/>
  <c r="I81" i="9"/>
  <c r="I80" i="9"/>
  <c r="I79" i="9"/>
  <c r="I78" i="9"/>
  <c r="I77" i="9"/>
  <c r="I76" i="9"/>
  <c r="I82" i="9" s="1"/>
  <c r="I75" i="9"/>
  <c r="I71" i="9"/>
  <c r="I70" i="9"/>
  <c r="I69" i="9"/>
  <c r="I68" i="9"/>
  <c r="I72" i="9" s="1"/>
  <c r="F27" i="9" s="1"/>
  <c r="G62" i="9"/>
  <c r="F25" i="9"/>
  <c r="F24" i="9"/>
  <c r="F23" i="9"/>
  <c r="F22" i="9"/>
  <c r="F21" i="9"/>
  <c r="I130" i="8"/>
  <c r="I129" i="8"/>
  <c r="I128" i="8"/>
  <c r="I127" i="8"/>
  <c r="I131" i="8" s="1"/>
  <c r="F31" i="8" s="1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24" i="8" s="1"/>
  <c r="F30" i="8" s="1"/>
  <c r="I104" i="8"/>
  <c r="I103" i="8"/>
  <c r="I102" i="8"/>
  <c r="I101" i="8"/>
  <c r="I105" i="8" s="1"/>
  <c r="F29" i="8" s="1"/>
  <c r="I96" i="8"/>
  <c r="I95" i="8"/>
  <c r="I97" i="8" s="1"/>
  <c r="I93" i="8"/>
  <c r="I92" i="8"/>
  <c r="I91" i="8"/>
  <c r="I90" i="8"/>
  <c r="I89" i="8"/>
  <c r="I88" i="8"/>
  <c r="I87" i="8"/>
  <c r="I86" i="8"/>
  <c r="I94" i="8" s="1"/>
  <c r="I85" i="8"/>
  <c r="I84" i="8"/>
  <c r="I83" i="8"/>
  <c r="I81" i="8"/>
  <c r="I80" i="8"/>
  <c r="I79" i="8"/>
  <c r="I78" i="8"/>
  <c r="I82" i="8" s="1"/>
  <c r="I77" i="8"/>
  <c r="I76" i="8"/>
  <c r="I75" i="8"/>
  <c r="I71" i="8"/>
  <c r="I70" i="8"/>
  <c r="I69" i="8"/>
  <c r="I68" i="8"/>
  <c r="I72" i="8" s="1"/>
  <c r="F27" i="8" s="1"/>
  <c r="G62" i="8"/>
  <c r="F25" i="8"/>
  <c r="F24" i="8"/>
  <c r="F23" i="8"/>
  <c r="F21" i="8" s="1"/>
  <c r="F22" i="8"/>
  <c r="I130" i="7"/>
  <c r="I129" i="7"/>
  <c r="I128" i="7"/>
  <c r="I127" i="7"/>
  <c r="I131" i="7" s="1"/>
  <c r="F31" i="7" s="1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24" i="7" s="1"/>
  <c r="F30" i="7" s="1"/>
  <c r="I104" i="7"/>
  <c r="I103" i="7"/>
  <c r="I102" i="7"/>
  <c r="I101" i="7"/>
  <c r="I105" i="7" s="1"/>
  <c r="F29" i="7" s="1"/>
  <c r="I96" i="7"/>
  <c r="I97" i="7" s="1"/>
  <c r="I95" i="7"/>
  <c r="I93" i="7"/>
  <c r="I92" i="7"/>
  <c r="I91" i="7"/>
  <c r="I90" i="7"/>
  <c r="I89" i="7"/>
  <c r="I88" i="7"/>
  <c r="I87" i="7"/>
  <c r="I86" i="7"/>
  <c r="I85" i="7"/>
  <c r="I84" i="7"/>
  <c r="I94" i="7" s="1"/>
  <c r="I83" i="7"/>
  <c r="I81" i="7"/>
  <c r="I80" i="7"/>
  <c r="I79" i="7"/>
  <c r="I78" i="7"/>
  <c r="I77" i="7"/>
  <c r="I76" i="7"/>
  <c r="I82" i="7" s="1"/>
  <c r="I75" i="7"/>
  <c r="I71" i="7"/>
  <c r="I70" i="7"/>
  <c r="I69" i="7"/>
  <c r="I68" i="7"/>
  <c r="I72" i="7" s="1"/>
  <c r="F27" i="7" s="1"/>
  <c r="G62" i="7"/>
  <c r="F25" i="7"/>
  <c r="F21" i="7" s="1"/>
  <c r="F24" i="7"/>
  <c r="F23" i="7"/>
  <c r="F22" i="7"/>
  <c r="I130" i="6"/>
  <c r="I129" i="6"/>
  <c r="I128" i="6"/>
  <c r="I127" i="6"/>
  <c r="I131" i="6" s="1"/>
  <c r="F31" i="6" s="1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24" i="6" s="1"/>
  <c r="F30" i="6" s="1"/>
  <c r="I104" i="6"/>
  <c r="I103" i="6"/>
  <c r="I102" i="6"/>
  <c r="I101" i="6"/>
  <c r="I105" i="6" s="1"/>
  <c r="F29" i="6" s="1"/>
  <c r="I97" i="6"/>
  <c r="I96" i="6"/>
  <c r="I95" i="6"/>
  <c r="I93" i="6"/>
  <c r="I92" i="6"/>
  <c r="I91" i="6"/>
  <c r="I90" i="6"/>
  <c r="I89" i="6"/>
  <c r="I88" i="6"/>
  <c r="I87" i="6"/>
  <c r="I86" i="6"/>
  <c r="I85" i="6"/>
  <c r="I84" i="6"/>
  <c r="I83" i="6"/>
  <c r="I94" i="6" s="1"/>
  <c r="I81" i="6"/>
  <c r="I80" i="6"/>
  <c r="I79" i="6"/>
  <c r="I78" i="6"/>
  <c r="I77" i="6"/>
  <c r="I76" i="6"/>
  <c r="I75" i="6"/>
  <c r="I82" i="6" s="1"/>
  <c r="I71" i="6"/>
  <c r="I70" i="6"/>
  <c r="I69" i="6"/>
  <c r="I68" i="6"/>
  <c r="I72" i="6" s="1"/>
  <c r="F27" i="6" s="1"/>
  <c r="G62" i="6"/>
  <c r="F25" i="6"/>
  <c r="F24" i="6"/>
  <c r="F23" i="6"/>
  <c r="F22" i="6"/>
  <c r="F21" i="6" s="1"/>
  <c r="D35" i="14" l="1"/>
  <c r="D37" i="14" s="1"/>
  <c r="F26" i="14"/>
  <c r="F26" i="11"/>
  <c r="I98" i="11"/>
  <c r="F28" i="11" s="1"/>
  <c r="I98" i="13"/>
  <c r="F28" i="13" s="1"/>
  <c r="F26" i="13" s="1"/>
  <c r="D35" i="13" s="1"/>
  <c r="D37" i="13" s="1"/>
  <c r="D35" i="11"/>
  <c r="D37" i="11" s="1"/>
  <c r="I98" i="10"/>
  <c r="F28" i="10" s="1"/>
  <c r="F26" i="10" s="1"/>
  <c r="D35" i="10" s="1"/>
  <c r="D37" i="10" s="1"/>
  <c r="I98" i="12"/>
  <c r="F28" i="12" s="1"/>
  <c r="F26" i="12" s="1"/>
  <c r="D35" i="12" s="1"/>
  <c r="D37" i="12" s="1"/>
  <c r="F26" i="8"/>
  <c r="D35" i="8" s="1"/>
  <c r="D37" i="8" s="1"/>
  <c r="I98" i="8"/>
  <c r="F28" i="8" s="1"/>
  <c r="I98" i="9"/>
  <c r="F28" i="9" s="1"/>
  <c r="F26" i="9" s="1"/>
  <c r="D35" i="9" s="1"/>
  <c r="D37" i="9" s="1"/>
  <c r="F26" i="7"/>
  <c r="D35" i="7" s="1"/>
  <c r="D37" i="7" s="1"/>
  <c r="I98" i="7"/>
  <c r="F28" i="7" s="1"/>
  <c r="F26" i="6"/>
  <c r="D35" i="6" s="1"/>
  <c r="D37" i="6" s="1"/>
  <c r="I98" i="6"/>
  <c r="F28" i="6" s="1"/>
  <c r="D37" i="4"/>
  <c r="D35" i="4"/>
  <c r="F31" i="4"/>
  <c r="F30" i="4"/>
  <c r="F29" i="4"/>
  <c r="F28" i="4"/>
  <c r="F27" i="4"/>
  <c r="F25" i="4"/>
  <c r="F24" i="4"/>
  <c r="F23" i="4"/>
  <c r="F22" i="4"/>
  <c r="I128" i="4"/>
  <c r="I129" i="4"/>
  <c r="I130" i="4"/>
  <c r="I127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4" i="4" s="1"/>
  <c r="I121" i="4"/>
  <c r="I122" i="4"/>
  <c r="I123" i="4"/>
  <c r="I108" i="4"/>
  <c r="I105" i="4"/>
  <c r="I102" i="4"/>
  <c r="I103" i="4"/>
  <c r="I104" i="4"/>
  <c r="I101" i="4"/>
  <c r="I98" i="4"/>
  <c r="I97" i="4"/>
  <c r="I96" i="4"/>
  <c r="I95" i="4"/>
  <c r="I94" i="4"/>
  <c r="I82" i="4"/>
  <c r="I84" i="4"/>
  <c r="I85" i="4"/>
  <c r="I86" i="4"/>
  <c r="I87" i="4"/>
  <c r="I88" i="4"/>
  <c r="I89" i="4"/>
  <c r="I90" i="4"/>
  <c r="I91" i="4"/>
  <c r="I92" i="4"/>
  <c r="I93" i="4"/>
  <c r="I83" i="4"/>
  <c r="I81" i="4"/>
  <c r="I76" i="4"/>
  <c r="I77" i="4"/>
  <c r="I78" i="4"/>
  <c r="I79" i="4"/>
  <c r="I80" i="4"/>
  <c r="I75" i="4"/>
  <c r="I69" i="4"/>
  <c r="I70" i="4"/>
  <c r="I71" i="4"/>
  <c r="I68" i="4"/>
  <c r="G62" i="4"/>
  <c r="F21" i="4" l="1"/>
  <c r="I72" i="4" l="1"/>
  <c r="I131" i="4"/>
  <c r="F26" i="4" l="1"/>
</calcChain>
</file>

<file path=xl/sharedStrings.xml><?xml version="1.0" encoding="utf-8"?>
<sst xmlns="http://schemas.openxmlformats.org/spreadsheetml/2006/main" count="1915" uniqueCount="148">
  <si>
    <t>Jury 1</t>
  </si>
  <si>
    <t>Jury 2</t>
  </si>
  <si>
    <t>Date :</t>
  </si>
  <si>
    <t>Jury 3</t>
  </si>
  <si>
    <t>Total</t>
  </si>
  <si>
    <t>Candidat N°1</t>
  </si>
  <si>
    <t>C.A.P. Boulanger</t>
  </si>
  <si>
    <t>Coef.</t>
  </si>
  <si>
    <t>Comportement professionnel</t>
  </si>
  <si>
    <t>Organisation et tenue du poste de travail</t>
  </si>
  <si>
    <t>Façonnage</t>
  </si>
  <si>
    <t>Pain Tradition / Courant</t>
  </si>
  <si>
    <t>Autre pain</t>
  </si>
  <si>
    <t>Beurrage et tourage</t>
  </si>
  <si>
    <t>Détaillage</t>
  </si>
  <si>
    <t>Disposition sur plaque et dorure</t>
  </si>
  <si>
    <t>Pesage / Détaillage</t>
  </si>
  <si>
    <t>Petites pièces</t>
  </si>
  <si>
    <t>Présentation harmonieuse des produits</t>
  </si>
  <si>
    <t>Régularité (longueur et forme)</t>
  </si>
  <si>
    <t>Aspect extérieur (grigne, cuisson)</t>
  </si>
  <si>
    <t>Texture de mie et alvéolage</t>
  </si>
  <si>
    <t>Aspect extérieur / Régularité</t>
  </si>
  <si>
    <t>Texture de mie</t>
  </si>
  <si>
    <t>Pain</t>
  </si>
  <si>
    <t>Autre Pain</t>
  </si>
  <si>
    <t>Aspect extérieur</t>
  </si>
  <si>
    <t>Qualité du feuilletage</t>
  </si>
  <si>
    <t>Régularité</t>
  </si>
  <si>
    <t>Pâte levée</t>
  </si>
  <si>
    <t>Pâte levée Feuilletée</t>
  </si>
  <si>
    <t>Croissants</t>
  </si>
  <si>
    <t>Pains au chocolat</t>
  </si>
  <si>
    <t>Pains aux raisins</t>
  </si>
  <si>
    <t>Pain (Tradition ou Courant)</t>
  </si>
  <si>
    <t>Produit en Pâte Levée au choix du jury</t>
  </si>
  <si>
    <t>Académie de :</t>
  </si>
  <si>
    <t>SESSION :</t>
  </si>
  <si>
    <t>EMARGEMENT</t>
  </si>
  <si>
    <t>Commentaires et justifications si note globale inférieure à la moyenne :</t>
  </si>
  <si>
    <t>NOTES RECAPITULATIVES</t>
  </si>
  <si>
    <t>/ 20</t>
  </si>
  <si>
    <t>/ 90</t>
  </si>
  <si>
    <t>Travail durant l’épreuve, production</t>
  </si>
  <si>
    <t>Hygiène et sécurité durant le travail</t>
  </si>
  <si>
    <t>Aspect des produits finis</t>
  </si>
  <si>
    <t>Dégustation des produits finis</t>
  </si>
  <si>
    <t>NOTE FINALE PROPOSEE AU JURY</t>
  </si>
  <si>
    <t>/ 240</t>
  </si>
  <si>
    <t>TOTAL</t>
  </si>
  <si>
    <t>NOTE Finale</t>
  </si>
  <si>
    <t>(arrondie au 1/2 point supérieur)</t>
  </si>
  <si>
    <t>Calcul des quantités nécessaires</t>
  </si>
  <si>
    <t>Cohérence du temps / méthode de pétrissage</t>
  </si>
  <si>
    <t>Qualité du document</t>
  </si>
  <si>
    <t>Pain de Tradition / Pain Courant</t>
  </si>
  <si>
    <t>Suivi et contrôle des fermentations</t>
  </si>
  <si>
    <t>Pertinence de l’organisation du travail</t>
  </si>
  <si>
    <t>Dorure, coupes et finitions</t>
  </si>
  <si>
    <t>Respect de l’hygiène des mains</t>
  </si>
  <si>
    <t>Maintien en propreté et respect des matériels</t>
  </si>
  <si>
    <t>Manipulation des produits d'entretien - Manipulation des matières premières à risque</t>
  </si>
  <si>
    <t>Production</t>
  </si>
  <si>
    <t>240 points</t>
  </si>
  <si>
    <t>ETABLISSEMENT</t>
  </si>
  <si>
    <t>Phase écrite de calcul et d’organisation du travail</t>
  </si>
  <si>
    <t>Membres du jury</t>
  </si>
  <si>
    <r>
      <rPr>
        <b/>
        <sz val="12"/>
        <rFont val="Arial"/>
        <family val="2"/>
      </rPr>
      <t>C.A.P. Boulanger</t>
    </r>
    <r>
      <rPr>
        <sz val="12"/>
        <rFont val="Arial"/>
        <family val="2"/>
      </rPr>
      <t xml:space="preserve"> - épreuve </t>
    </r>
    <r>
      <rPr>
        <b/>
        <sz val="12"/>
        <rFont val="Arial"/>
        <family val="2"/>
      </rPr>
      <t>EP2</t>
    </r>
  </si>
  <si>
    <t>Synthèse Épreuve de production EP2 – coefficient 12</t>
  </si>
  <si>
    <t>NOM et FONCTION</t>
  </si>
  <si>
    <t>Situation 1</t>
  </si>
  <si>
    <t>Pain de Tradition, Pain courant et autres pains</t>
  </si>
  <si>
    <t>/ 25</t>
  </si>
  <si>
    <t>C.C.F.</t>
  </si>
  <si>
    <t>Pâte Levée Feuilletée et Pâte Levée</t>
  </si>
  <si>
    <t>Comportement Professionnel</t>
  </si>
  <si>
    <t>Hygiène et sécurité alimentaire</t>
  </si>
  <si>
    <t>Situation 2</t>
  </si>
  <si>
    <t>/ 40</t>
  </si>
  <si>
    <t>/ 10</t>
  </si>
  <si>
    <r>
      <t xml:space="preserve">Évaluation liée à la formation en milieu professionnel </t>
    </r>
    <r>
      <rPr>
        <b/>
        <sz val="12"/>
        <color theme="1"/>
        <rFont val="Wingdings"/>
        <charset val="2"/>
      </rPr>
      <t>è</t>
    </r>
  </si>
  <si>
    <t>/ 60</t>
  </si>
  <si>
    <t>/ 180</t>
  </si>
  <si>
    <r>
      <t xml:space="preserve">Évaluation en établissement de formation </t>
    </r>
    <r>
      <rPr>
        <b/>
        <sz val="12"/>
        <color theme="1"/>
        <rFont val="Wingdings"/>
        <charset val="2"/>
      </rPr>
      <t>è</t>
    </r>
  </si>
  <si>
    <t>/ 05</t>
  </si>
  <si>
    <t>EVALUATION en CCF</t>
  </si>
  <si>
    <r>
      <rPr>
        <b/>
        <sz val="12"/>
        <rFont val="Arial"/>
        <family val="2"/>
      </rPr>
      <t>C</t>
    </r>
    <r>
      <rPr>
        <sz val="10"/>
        <rFont val="Arial"/>
        <family val="2"/>
      </rPr>
      <t xml:space="preserve">ontrôle en </t>
    </r>
    <r>
      <rPr>
        <b/>
        <sz val="12"/>
        <rFont val="Arial"/>
        <family val="2"/>
      </rPr>
      <t>C</t>
    </r>
    <r>
      <rPr>
        <sz val="10"/>
        <rFont val="Arial"/>
        <family val="2"/>
      </rPr>
      <t xml:space="preserve">ours de </t>
    </r>
    <r>
      <rPr>
        <b/>
        <sz val="12"/>
        <rFont val="Arial"/>
        <family val="2"/>
      </rPr>
      <t>F</t>
    </r>
    <r>
      <rPr>
        <sz val="10"/>
        <rFont val="Arial"/>
        <family val="2"/>
      </rPr>
      <t>ormation</t>
    </r>
  </si>
  <si>
    <t xml:space="preserve">Session </t>
  </si>
  <si>
    <t xml:space="preserve">Evaluation en établissement scolaire - Relevé des feuilles de notation </t>
  </si>
  <si>
    <t>!!! notes sur</t>
  </si>
  <si>
    <t>Note attribuée</t>
  </si>
  <si>
    <r>
      <t xml:space="preserve">Pain de tradition, Pain Courant et autres pains  </t>
    </r>
    <r>
      <rPr>
        <b/>
        <sz val="12"/>
        <rFont val="Wingdings"/>
        <charset val="2"/>
      </rPr>
      <t>è</t>
    </r>
  </si>
  <si>
    <r>
      <t xml:space="preserve">Pâte levée feuilletée et ou pâte levée </t>
    </r>
    <r>
      <rPr>
        <b/>
        <sz val="12"/>
        <rFont val="Wingdings"/>
        <charset val="2"/>
      </rPr>
      <t xml:space="preserve"> è</t>
    </r>
  </si>
  <si>
    <r>
      <t xml:space="preserve">Hygiène et sécurité alimentaire   </t>
    </r>
    <r>
      <rPr>
        <b/>
        <sz val="12"/>
        <rFont val="Wingdings"/>
        <charset val="2"/>
      </rPr>
      <t>è</t>
    </r>
  </si>
  <si>
    <r>
      <t xml:space="preserve">Comportement professionnel   </t>
    </r>
    <r>
      <rPr>
        <b/>
        <sz val="12"/>
        <rFont val="Wingdings"/>
        <charset val="2"/>
      </rPr>
      <t xml:space="preserve"> è</t>
    </r>
  </si>
  <si>
    <t>ÉVALUATION EN ENTREPRISE  / 60 points</t>
  </si>
  <si>
    <r>
      <t xml:space="preserve">ÉVALUATION EN ENTREPRISE  / 60 points </t>
    </r>
    <r>
      <rPr>
        <b/>
        <sz val="12"/>
        <rFont val="Wingdings"/>
        <charset val="2"/>
      </rPr>
      <t>è</t>
    </r>
  </si>
  <si>
    <t>Phase de calculs et d'organisation du travail  / 20</t>
  </si>
  <si>
    <r>
      <t xml:space="preserve">Epreuve EP2 - CCF - SITUATION 1 </t>
    </r>
    <r>
      <rPr>
        <b/>
        <sz val="24"/>
        <rFont val="Calibri"/>
        <family val="2"/>
      </rPr>
      <t xml:space="preserve"> (60 points)</t>
    </r>
  </si>
  <si>
    <r>
      <t xml:space="preserve">Epreuve EP2 - CCF - SITUATION 2 </t>
    </r>
    <r>
      <rPr>
        <b/>
        <sz val="24"/>
        <rFont val="Calibri"/>
        <family val="2"/>
      </rPr>
      <t xml:space="preserve"> (180 points)</t>
    </r>
  </si>
  <si>
    <t>Préparation de la production
(20 points)</t>
  </si>
  <si>
    <t>Pain de Tradition ou Pain Courant et Autre Pain
(15 points)</t>
  </si>
  <si>
    <r>
      <t xml:space="preserve">Pétrissage
</t>
    </r>
    <r>
      <rPr>
        <sz val="8"/>
        <rFont val="Arial"/>
        <family val="2"/>
      </rPr>
      <t>(consistance, lissage, durée, température)</t>
    </r>
  </si>
  <si>
    <r>
      <t xml:space="preserve">Façonnage
</t>
    </r>
    <r>
      <rPr>
        <sz val="8"/>
        <rFont val="Arial"/>
        <family val="2"/>
      </rPr>
      <t>(régularité, déchirure, étranglement)</t>
    </r>
  </si>
  <si>
    <t>Pâte Levée Feuilletée
(10 points)</t>
  </si>
  <si>
    <t>Pain de Tradition, Pain courant et autre pain</t>
  </si>
  <si>
    <t xml:space="preserve">Phase de calculs et d'organisation du travail  </t>
  </si>
  <si>
    <r>
      <t xml:space="preserve"> Note / 20 </t>
    </r>
    <r>
      <rPr>
        <b/>
        <sz val="12"/>
        <color rgb="FF008000"/>
        <rFont val="Wingdings"/>
        <charset val="2"/>
      </rPr>
      <t>è</t>
    </r>
  </si>
  <si>
    <r>
      <t xml:space="preserve">Note sur 15 points </t>
    </r>
    <r>
      <rPr>
        <b/>
        <sz val="10"/>
        <color rgb="FF008000"/>
        <rFont val="Wingdings"/>
        <charset val="2"/>
      </rPr>
      <t>è</t>
    </r>
  </si>
  <si>
    <r>
      <t xml:space="preserve">Note sur 20 points </t>
    </r>
    <r>
      <rPr>
        <b/>
        <sz val="10"/>
        <color rgb="FF008000"/>
        <rFont val="Wingdings"/>
        <charset val="2"/>
      </rPr>
      <t>è</t>
    </r>
  </si>
  <si>
    <r>
      <t xml:space="preserve">Note sur 05 points </t>
    </r>
    <r>
      <rPr>
        <b/>
        <sz val="10"/>
        <color rgb="FF008000"/>
        <rFont val="Wingdings"/>
        <charset val="2"/>
      </rPr>
      <t>è</t>
    </r>
  </si>
  <si>
    <t>Travail durant l'épreuve</t>
  </si>
  <si>
    <r>
      <t xml:space="preserve"> Note / 40 </t>
    </r>
    <r>
      <rPr>
        <b/>
        <sz val="12"/>
        <color rgb="FF008000"/>
        <rFont val="Wingdings"/>
        <charset val="2"/>
      </rPr>
      <t>è</t>
    </r>
  </si>
  <si>
    <t>Travail durant l'épreuve  / 40</t>
  </si>
  <si>
    <t>Hygiène et sécurité alimentaire  / 10</t>
  </si>
  <si>
    <r>
      <t xml:space="preserve">Note / 10 </t>
    </r>
    <r>
      <rPr>
        <b/>
        <sz val="12"/>
        <color rgb="FF008000"/>
        <rFont val="Wingdings"/>
        <charset val="2"/>
      </rPr>
      <t>è</t>
    </r>
  </si>
  <si>
    <t>Aspect des produits finis  / 90</t>
  </si>
  <si>
    <t>Comportement professionnel
(5 points)</t>
  </si>
  <si>
    <t>Pâte Levée
(10 points)</t>
  </si>
  <si>
    <t>Hygiène et sécurité alimentaire.
Hygiène, santé et sécurité des salariés
(10 points)</t>
  </si>
  <si>
    <r>
      <t xml:space="preserve">Pétrissage </t>
    </r>
    <r>
      <rPr>
        <sz val="8"/>
        <rFont val="Arial"/>
        <family val="2"/>
      </rPr>
      <t>(incorporation du beurre)</t>
    </r>
  </si>
  <si>
    <t>Grosses pièces (tresses)</t>
  </si>
  <si>
    <t>Utilisation rationnelle des matériels, des fluides et des matières premières</t>
  </si>
  <si>
    <r>
      <t xml:space="preserve">Mise au four </t>
    </r>
    <r>
      <rPr>
        <sz val="8"/>
        <rFont val="Arial"/>
        <family val="2"/>
      </rPr>
      <t>(gestion du tapis, lamage, buée…)</t>
    </r>
  </si>
  <si>
    <r>
      <t xml:space="preserve">Techniques-  gestuelles - régularité - dextérité </t>
    </r>
    <r>
      <rPr>
        <sz val="8"/>
        <color theme="1"/>
        <rFont val="Arial"/>
        <family val="2"/>
      </rPr>
      <t>(nombre de morceaux et manipulation lors du pesage, mise en forme selon formes et produits)</t>
    </r>
  </si>
  <si>
    <r>
      <t xml:space="preserve">Respect de l’hygiène et de la sécurité vestimentaire </t>
    </r>
    <r>
      <rPr>
        <sz val="8"/>
        <rFont val="Arial"/>
        <family val="2"/>
      </rPr>
      <t>(Tenue de travail propre et complète)</t>
    </r>
  </si>
  <si>
    <t>Conformité à la commande
(6 points)</t>
  </si>
  <si>
    <t>Présentation de la commande 
(4 points)</t>
  </si>
  <si>
    <r>
      <t xml:space="preserve">Respect des quantités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Viennoiseries</t>
    </r>
  </si>
  <si>
    <r>
      <t xml:space="preserve">Respect des quantités </t>
    </r>
    <r>
      <rPr>
        <sz val="10"/>
        <rFont val="Wingdings"/>
        <charset val="2"/>
      </rPr>
      <t xml:space="preserve">è </t>
    </r>
    <r>
      <rPr>
        <sz val="10"/>
        <rFont val="Arial"/>
        <family val="2"/>
      </rPr>
      <t>Pains</t>
    </r>
  </si>
  <si>
    <t>Aspect extérieur, régularité Aspect intérieur</t>
  </si>
  <si>
    <r>
      <t xml:space="preserve">Grosses pièces </t>
    </r>
    <r>
      <rPr>
        <sz val="8"/>
        <rFont val="Arial"/>
        <family val="2"/>
      </rPr>
      <t>(tresses)</t>
    </r>
  </si>
  <si>
    <t>Qualité de la production des Pains
(40 points)</t>
  </si>
  <si>
    <t>Qualité de la production des viennoiseries
(40 points)</t>
  </si>
  <si>
    <t>Qualités organoleptiques et gustatives des Viennoiseries
(10 points)</t>
  </si>
  <si>
    <t>Qualités organoleptiques et gustatives des Pains
(10 points)</t>
  </si>
  <si>
    <r>
      <t xml:space="preserve">Note / 90 </t>
    </r>
    <r>
      <rPr>
        <b/>
        <sz val="12"/>
        <color rgb="FF008000"/>
        <rFont val="Wingdings"/>
        <charset val="2"/>
      </rPr>
      <t>è</t>
    </r>
  </si>
  <si>
    <t>Dégustation des produits finis  / 20</t>
  </si>
  <si>
    <r>
      <t xml:space="preserve">Note / 20 </t>
    </r>
    <r>
      <rPr>
        <b/>
        <sz val="12"/>
        <color rgb="FF008000"/>
        <rFont val="Wingdings"/>
        <charset val="2"/>
      </rPr>
      <t>è</t>
    </r>
  </si>
  <si>
    <t xml:space="preserve">Dégustation des produits finis  </t>
  </si>
  <si>
    <t>épreuve EP2 
Production</t>
  </si>
  <si>
    <t xml:space="preserve">Nom </t>
  </si>
  <si>
    <t xml:space="preserve">Prénom </t>
  </si>
  <si>
    <r>
      <t>EVALUATION EN CCF</t>
    </r>
    <r>
      <rPr>
        <b/>
        <sz val="18"/>
        <rFont val="Arial Narrow"/>
        <family val="2"/>
      </rPr>
      <t xml:space="preserve"> </t>
    </r>
  </si>
  <si>
    <t>CAP BOULANGER</t>
  </si>
  <si>
    <t>Synthèse Épreuve de production</t>
  </si>
  <si>
    <t>EP2 – coefficient 12</t>
  </si>
  <si>
    <r>
      <t xml:space="preserve">Les notes sont à saisir dans les zones prévues (non colorées tous les calculs sont automatiques.
</t>
    </r>
    <r>
      <rPr>
        <u/>
        <sz val="14"/>
        <rFont val="Arial"/>
        <family val="2"/>
      </rPr>
      <t>Feuille de synthèse finale :</t>
    </r>
    <r>
      <rPr>
        <sz val="14"/>
        <rFont val="Arial"/>
        <family val="2"/>
      </rPr>
      <t xml:space="preserve">
La feuille de synthèse finale se calcule elle aussi automatiquement. 
</t>
    </r>
    <r>
      <rPr>
        <sz val="14"/>
        <color indexed="10"/>
        <rFont val="Arial"/>
        <family val="2"/>
      </rPr>
      <t>Seule la note finale arrondie au 1/2 point supérieur reste à saisir.</t>
    </r>
    <r>
      <rPr>
        <sz val="14"/>
        <rFont val="Arial"/>
        <family val="2"/>
      </rPr>
      <t xml:space="preserve">
Les cellules restent colorées de rouge tant que les notes sont à 0. La couleur disparait automatiquement dès qu'une note supérieure à 0 est saisie dans le corps du document.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</si>
</sst>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rgb="FF4F81BD"/>
      <name val="Arial"/>
      <family val="2"/>
    </font>
    <font>
      <b/>
      <sz val="10"/>
      <color rgb="FF4F81BD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rgb="FF008000"/>
      <name val="Arial"/>
      <family val="2"/>
    </font>
    <font>
      <b/>
      <sz val="12"/>
      <color rgb="FF008000"/>
      <name val="Wingdings"/>
      <charset val="2"/>
    </font>
    <font>
      <b/>
      <sz val="12"/>
      <color theme="1"/>
      <name val="Arial"/>
      <family val="2"/>
    </font>
    <font>
      <b/>
      <sz val="12"/>
      <color theme="1"/>
      <name val="Wingdings"/>
      <charset val="2"/>
    </font>
    <font>
      <b/>
      <u/>
      <sz val="14"/>
      <name val="Arial"/>
      <family val="2"/>
    </font>
    <font>
      <b/>
      <sz val="20"/>
      <name val="Calibri"/>
      <family val="2"/>
    </font>
    <font>
      <b/>
      <sz val="12"/>
      <name val="Wingdings"/>
      <charset val="2"/>
    </font>
    <font>
      <b/>
      <sz val="24"/>
      <name val="Calibri"/>
      <family val="2"/>
    </font>
    <font>
      <b/>
      <sz val="2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8000"/>
      <name val="Arial"/>
      <family val="2"/>
    </font>
    <font>
      <b/>
      <sz val="10"/>
      <color rgb="FF008000"/>
      <name val="Wingdings"/>
      <charset val="2"/>
    </font>
    <font>
      <b/>
      <sz val="14"/>
      <color rgb="FF008000"/>
      <name val="Arial"/>
      <family val="2"/>
    </font>
    <font>
      <sz val="16"/>
      <name val="Arial"/>
      <family val="2"/>
    </font>
    <font>
      <sz val="10"/>
      <name val="Wingdings"/>
      <charset val="2"/>
    </font>
    <font>
      <b/>
      <sz val="20"/>
      <name val="Arial"/>
      <family val="2"/>
    </font>
    <font>
      <b/>
      <sz val="16"/>
      <name val="Arial"/>
      <family val="2"/>
    </font>
    <font>
      <sz val="2"/>
      <name val="Arial Narrow"/>
      <family val="2"/>
    </font>
    <font>
      <b/>
      <sz val="18"/>
      <name val="Arial Narrow"/>
      <family val="2"/>
    </font>
    <font>
      <u/>
      <sz val="14"/>
      <name val="Arial"/>
      <family val="2"/>
    </font>
    <font>
      <sz val="14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rgb="FFFF0000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ck">
        <color rgb="FFFF0000"/>
      </right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ed">
        <color auto="1"/>
      </top>
      <bottom style="thin">
        <color auto="1"/>
      </bottom>
      <diagonal/>
    </border>
    <border>
      <left/>
      <right style="medium">
        <color auto="1"/>
      </right>
      <top style="mediumDashed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0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5" fillId="0" borderId="0" xfId="1" applyFont="1" applyFill="1"/>
    <xf numFmtId="0" fontId="4" fillId="0" borderId="0" xfId="1" applyFont="1" applyFill="1"/>
    <xf numFmtId="0" fontId="4" fillId="0" borderId="0" xfId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9" fillId="4" borderId="4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0" fillId="2" borderId="0" xfId="0" applyFill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horizontal="center" vertical="center"/>
      <protection locked="0"/>
    </xf>
    <xf numFmtId="0" fontId="4" fillId="2" borderId="33" xfId="1" applyFont="1" applyFill="1" applyBorder="1" applyAlignment="1" applyProtection="1">
      <alignment horizontal="center" vertical="center"/>
      <protection locked="0"/>
    </xf>
    <xf numFmtId="0" fontId="4" fillId="2" borderId="52" xfId="1" applyFont="1" applyFill="1" applyBorder="1" applyAlignment="1" applyProtection="1">
      <alignment horizontal="center" vertical="center"/>
      <protection locked="0"/>
    </xf>
    <xf numFmtId="0" fontId="4" fillId="2" borderId="53" xfId="1" applyFont="1" applyFill="1" applyBorder="1" applyAlignment="1" applyProtection="1">
      <alignment horizontal="center" vertical="center"/>
      <protection locked="0"/>
    </xf>
    <xf numFmtId="0" fontId="4" fillId="2" borderId="54" xfId="1" applyFont="1" applyFill="1" applyBorder="1" applyAlignment="1" applyProtection="1">
      <alignment horizontal="center" vertical="center"/>
      <protection locked="0"/>
    </xf>
    <xf numFmtId="0" fontId="4" fillId="2" borderId="56" xfId="1" applyFont="1" applyFill="1" applyBorder="1" applyAlignment="1" applyProtection="1">
      <alignment horizontal="center" vertical="center"/>
      <protection locked="0"/>
    </xf>
    <xf numFmtId="0" fontId="4" fillId="2" borderId="57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4" fillId="2" borderId="58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4" fillId="2" borderId="72" xfId="1" applyFont="1" applyFill="1" applyBorder="1" applyAlignment="1" applyProtection="1">
      <alignment horizontal="center" vertical="center"/>
      <protection locked="0"/>
    </xf>
    <xf numFmtId="0" fontId="4" fillId="2" borderId="55" xfId="1" applyFont="1" applyFill="1" applyBorder="1" applyAlignment="1" applyProtection="1">
      <alignment horizontal="center" vertical="center"/>
      <protection locked="0"/>
    </xf>
    <xf numFmtId="0" fontId="4" fillId="2" borderId="59" xfId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4" fillId="2" borderId="73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75" xfId="1" applyFont="1" applyFill="1" applyBorder="1" applyAlignment="1" applyProtection="1">
      <alignment horizontal="center" vertical="center"/>
      <protection locked="0"/>
    </xf>
    <xf numFmtId="0" fontId="4" fillId="2" borderId="76" xfId="1" applyFont="1" applyFill="1" applyBorder="1" applyAlignment="1" applyProtection="1">
      <alignment horizontal="center" vertical="center"/>
      <protection locked="0"/>
    </xf>
    <xf numFmtId="0" fontId="4" fillId="2" borderId="77" xfId="1" applyFont="1" applyFill="1" applyBorder="1" applyAlignment="1" applyProtection="1">
      <alignment horizontal="center" vertical="center"/>
      <protection locked="0"/>
    </xf>
    <xf numFmtId="0" fontId="9" fillId="0" borderId="0" xfId="2"/>
    <xf numFmtId="0" fontId="9" fillId="0" borderId="4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0" fontId="9" fillId="0" borderId="46" xfId="2" applyFont="1" applyBorder="1"/>
    <xf numFmtId="0" fontId="33" fillId="0" borderId="44" xfId="2" applyFont="1" applyBorder="1" applyAlignment="1">
      <alignment vertical="center"/>
    </xf>
    <xf numFmtId="0" fontId="9" fillId="0" borderId="0" xfId="2" applyBorder="1"/>
    <xf numFmtId="0" fontId="29" fillId="0" borderId="0" xfId="2" applyFont="1" applyBorder="1"/>
    <xf numFmtId="0" fontId="32" fillId="0" borderId="44" xfId="2" applyFont="1" applyBorder="1" applyAlignment="1">
      <alignment horizontal="center" vertical="center" wrapText="1"/>
    </xf>
    <xf numFmtId="0" fontId="9" fillId="0" borderId="0" xfId="2" applyFont="1"/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</xf>
    <xf numFmtId="0" fontId="4" fillId="0" borderId="25" xfId="1" applyFont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4" fillId="0" borderId="28" xfId="1" applyFont="1" applyFill="1" applyBorder="1" applyAlignment="1" applyProtection="1">
      <alignment horizontal="center" vertical="center" wrapText="1"/>
    </xf>
    <xf numFmtId="164" fontId="5" fillId="0" borderId="28" xfId="1" applyNumberFormat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left" vertical="center"/>
    </xf>
    <xf numFmtId="0" fontId="5" fillId="0" borderId="28" xfId="1" applyFont="1" applyFill="1" applyBorder="1" applyAlignment="1" applyProtection="1">
      <alignment horizontal="center"/>
    </xf>
    <xf numFmtId="0" fontId="5" fillId="4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0" fontId="10" fillId="4" borderId="0" xfId="1" applyFont="1" applyFill="1" applyAlignment="1">
      <alignment horizontal="center" vertical="center"/>
    </xf>
    <xf numFmtId="0" fontId="6" fillId="4" borderId="0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vertical="center"/>
    </xf>
    <xf numFmtId="0" fontId="4" fillId="5" borderId="17" xfId="1" applyFont="1" applyFill="1" applyBorder="1" applyAlignment="1" applyProtection="1">
      <alignment horizontal="center" vertical="center"/>
    </xf>
    <xf numFmtId="0" fontId="4" fillId="5" borderId="18" xfId="1" applyFont="1" applyFill="1" applyBorder="1" applyAlignment="1" applyProtection="1">
      <alignment horizontal="center" vertical="center"/>
    </xf>
    <xf numFmtId="0" fontId="12" fillId="5" borderId="50" xfId="1" applyFont="1" applyFill="1" applyBorder="1" applyAlignment="1" applyProtection="1">
      <alignment horizontal="center" vertical="center"/>
    </xf>
    <xf numFmtId="0" fontId="5" fillId="5" borderId="42" xfId="1" applyFont="1" applyFill="1" applyBorder="1" applyAlignment="1" applyProtection="1">
      <alignment horizontal="center" vertical="center"/>
    </xf>
    <xf numFmtId="0" fontId="13" fillId="5" borderId="14" xfId="1" applyFont="1" applyFill="1" applyBorder="1" applyAlignment="1" applyProtection="1">
      <alignment horizontal="center" vertical="center"/>
    </xf>
    <xf numFmtId="2" fontId="5" fillId="5" borderId="3" xfId="1" applyNumberFormat="1" applyFont="1" applyFill="1" applyBorder="1" applyAlignment="1" applyProtection="1">
      <alignment horizontal="center" vertical="center"/>
    </xf>
    <xf numFmtId="0" fontId="13" fillId="5" borderId="15" xfId="1" applyFont="1" applyFill="1" applyBorder="1" applyAlignment="1" applyProtection="1">
      <alignment horizontal="center" vertical="center"/>
    </xf>
    <xf numFmtId="2" fontId="5" fillId="5" borderId="1" xfId="1" applyNumberFormat="1" applyFont="1" applyFill="1" applyBorder="1" applyAlignment="1" applyProtection="1">
      <alignment horizontal="center" vertical="center"/>
    </xf>
    <xf numFmtId="0" fontId="13" fillId="5" borderId="19" xfId="1" applyFont="1" applyFill="1" applyBorder="1" applyAlignment="1" applyProtection="1">
      <alignment horizontal="center" vertical="center"/>
    </xf>
    <xf numFmtId="2" fontId="5" fillId="5" borderId="5" xfId="1" applyNumberFormat="1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 wrapText="1"/>
    </xf>
    <xf numFmtId="0" fontId="15" fillId="5" borderId="40" xfId="1" applyFont="1" applyFill="1" applyBorder="1" applyAlignment="1" applyProtection="1">
      <alignment vertical="center"/>
    </xf>
    <xf numFmtId="164" fontId="15" fillId="5" borderId="7" xfId="1" applyNumberFormat="1" applyFont="1" applyFill="1" applyBorder="1" applyAlignment="1" applyProtection="1">
      <alignment horizontal="center" vertical="center"/>
    </xf>
    <xf numFmtId="0" fontId="13" fillId="5" borderId="58" xfId="1" applyFont="1" applyFill="1" applyBorder="1" applyAlignment="1" applyProtection="1">
      <alignment horizontal="center" vertical="center"/>
    </xf>
    <xf numFmtId="0" fontId="26" fillId="5" borderId="12" xfId="0" applyFont="1" applyFill="1" applyBorder="1" applyAlignment="1" applyProtection="1">
      <alignment horizontal="center" vertical="center" wrapText="1"/>
    </xf>
    <xf numFmtId="164" fontId="15" fillId="5" borderId="11" xfId="1" applyNumberFormat="1" applyFont="1" applyFill="1" applyBorder="1" applyAlignment="1" applyProtection="1">
      <alignment horizontal="center" vertical="center"/>
    </xf>
    <xf numFmtId="0" fontId="13" fillId="5" borderId="59" xfId="1" applyFont="1" applyFill="1" applyBorder="1" applyAlignment="1" applyProtection="1">
      <alignment horizontal="center" vertical="center"/>
    </xf>
    <xf numFmtId="0" fontId="13" fillId="5" borderId="22" xfId="1" applyFont="1" applyFill="1" applyBorder="1" applyAlignment="1" applyProtection="1">
      <alignment horizontal="center" vertical="center"/>
    </xf>
    <xf numFmtId="0" fontId="13" fillId="5" borderId="23" xfId="1" applyFont="1" applyFill="1" applyBorder="1" applyAlignment="1" applyProtection="1">
      <alignment horizontal="center" vertical="center"/>
    </xf>
    <xf numFmtId="0" fontId="13" fillId="5" borderId="21" xfId="1" applyFont="1" applyFill="1" applyBorder="1" applyAlignment="1" applyProtection="1">
      <alignment horizontal="center" vertical="center"/>
    </xf>
    <xf numFmtId="164" fontId="15" fillId="5" borderId="79" xfId="1" applyNumberFormat="1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0" xfId="1" applyFont="1" applyFill="1" applyBorder="1" applyAlignment="1" applyProtection="1">
      <alignment vertical="center"/>
    </xf>
    <xf numFmtId="0" fontId="15" fillId="5" borderId="11" xfId="1" applyFont="1" applyFill="1" applyBorder="1" applyAlignment="1" applyProtection="1">
      <alignment vertical="center"/>
    </xf>
    <xf numFmtId="0" fontId="2" fillId="5" borderId="27" xfId="0" applyFont="1" applyFill="1" applyBorder="1" applyAlignment="1" applyProtection="1">
      <alignment horizontal="center" vertical="center" wrapText="1"/>
    </xf>
    <xf numFmtId="0" fontId="13" fillId="5" borderId="40" xfId="1" applyFont="1" applyFill="1" applyBorder="1" applyAlignment="1" applyProtection="1">
      <alignment horizontal="center" vertical="center"/>
    </xf>
    <xf numFmtId="2" fontId="5" fillId="5" borderId="9" xfId="1" applyNumberFormat="1" applyFont="1" applyFill="1" applyBorder="1" applyAlignment="1" applyProtection="1">
      <alignment horizontal="center" vertical="center"/>
    </xf>
    <xf numFmtId="0" fontId="25" fillId="5" borderId="14" xfId="1" applyFont="1" applyFill="1" applyBorder="1" applyAlignment="1" applyProtection="1">
      <alignment horizontal="center" vertical="center" wrapText="1"/>
    </xf>
    <xf numFmtId="0" fontId="9" fillId="5" borderId="14" xfId="1" applyFont="1" applyFill="1" applyBorder="1" applyAlignment="1" applyProtection="1">
      <alignment horizontal="center" vertical="center" wrapText="1"/>
    </xf>
    <xf numFmtId="0" fontId="25" fillId="5" borderId="15" xfId="1" applyFont="1" applyFill="1" applyBorder="1" applyAlignment="1" applyProtection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/>
    </xf>
    <xf numFmtId="0" fontId="9" fillId="5" borderId="19" xfId="1" applyFont="1" applyFill="1" applyBorder="1" applyAlignment="1" applyProtection="1">
      <alignment horizontal="center" vertical="center"/>
    </xf>
    <xf numFmtId="0" fontId="13" fillId="5" borderId="20" xfId="1" applyFont="1" applyFill="1" applyBorder="1" applyAlignment="1" applyProtection="1">
      <alignment horizontal="center" vertical="center"/>
    </xf>
    <xf numFmtId="2" fontId="5" fillId="5" borderId="6" xfId="1" applyNumberFormat="1" applyFont="1" applyFill="1" applyBorder="1" applyAlignment="1" applyProtection="1">
      <alignment horizontal="center" vertical="center"/>
    </xf>
    <xf numFmtId="0" fontId="13" fillId="5" borderId="16" xfId="1" applyFont="1" applyFill="1" applyBorder="1" applyAlignment="1" applyProtection="1">
      <alignment horizontal="center" vertical="center"/>
    </xf>
    <xf numFmtId="164" fontId="15" fillId="5" borderId="74" xfId="1" applyNumberFormat="1" applyFont="1" applyFill="1" applyBorder="1" applyAlignment="1" applyProtection="1">
      <alignment horizontal="center" vertical="center"/>
    </xf>
    <xf numFmtId="0" fontId="23" fillId="3" borderId="25" xfId="2" applyFont="1" applyFill="1" applyBorder="1" applyAlignment="1">
      <alignment horizontal="center" vertical="center" wrapText="1"/>
    </xf>
    <xf numFmtId="0" fontId="23" fillId="3" borderId="15" xfId="2" applyFont="1" applyFill="1" applyBorder="1" applyAlignment="1">
      <alignment horizontal="center" vertical="center" wrapText="1"/>
    </xf>
    <xf numFmtId="0" fontId="23" fillId="3" borderId="22" xfId="2" applyFont="1" applyFill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left" wrapText="1"/>
    </xf>
    <xf numFmtId="0" fontId="8" fillId="0" borderId="20" xfId="2" applyFont="1" applyBorder="1" applyAlignment="1">
      <alignment horizontal="left"/>
    </xf>
    <xf numFmtId="0" fontId="8" fillId="0" borderId="51" xfId="2" applyFont="1" applyBorder="1" applyAlignment="1">
      <alignment horizontal="left"/>
    </xf>
    <xf numFmtId="0" fontId="4" fillId="0" borderId="8" xfId="1" applyFont="1" applyBorder="1" applyAlignment="1">
      <alignment horizontal="left" vertical="top"/>
    </xf>
    <xf numFmtId="0" fontId="4" fillId="0" borderId="28" xfId="1" applyFont="1" applyBorder="1" applyAlignment="1">
      <alignment horizontal="left" vertical="top"/>
    </xf>
    <xf numFmtId="0" fontId="4" fillId="0" borderId="48" xfId="1" applyFont="1" applyBorder="1" applyAlignment="1">
      <alignment horizontal="left" vertical="top"/>
    </xf>
    <xf numFmtId="0" fontId="28" fillId="5" borderId="10" xfId="1" applyFont="1" applyFill="1" applyBorder="1" applyAlignment="1" applyProtection="1">
      <alignment horizontal="center" vertical="center" wrapText="1"/>
    </xf>
    <xf numFmtId="0" fontId="5" fillId="5" borderId="27" xfId="1" applyFont="1" applyFill="1" applyBorder="1" applyAlignment="1" applyProtection="1">
      <alignment horizontal="center" vertical="center"/>
    </xf>
    <xf numFmtId="0" fontId="5" fillId="5" borderId="40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center" vertical="center"/>
    </xf>
    <xf numFmtId="0" fontId="28" fillId="5" borderId="10" xfId="1" applyFont="1" applyFill="1" applyBorder="1" applyAlignment="1" applyProtection="1">
      <alignment horizontal="center" vertical="center"/>
    </xf>
    <xf numFmtId="0" fontId="15" fillId="5" borderId="10" xfId="1" applyFont="1" applyFill="1" applyBorder="1" applyAlignment="1" applyProtection="1">
      <alignment horizontal="center" vertical="center"/>
    </xf>
    <xf numFmtId="0" fontId="15" fillId="5" borderId="11" xfId="1" applyFont="1" applyFill="1" applyBorder="1" applyAlignment="1" applyProtection="1">
      <alignment horizontal="center" vertical="center"/>
    </xf>
    <xf numFmtId="0" fontId="15" fillId="5" borderId="40" xfId="1" applyFont="1" applyFill="1" applyBorder="1" applyAlignment="1" applyProtection="1">
      <alignment horizontal="center" vertical="center"/>
    </xf>
    <xf numFmtId="0" fontId="15" fillId="5" borderId="7" xfId="1" applyFont="1" applyFill="1" applyBorder="1" applyAlignment="1" applyProtection="1">
      <alignment horizontal="center" vertical="center"/>
    </xf>
    <xf numFmtId="0" fontId="28" fillId="5" borderId="40" xfId="1" applyFont="1" applyFill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top"/>
      <protection locked="0"/>
    </xf>
    <xf numFmtId="0" fontId="4" fillId="0" borderId="46" xfId="1" applyFont="1" applyBorder="1" applyAlignment="1" applyProtection="1">
      <alignment horizontal="center" vertical="top"/>
      <protection locked="0"/>
    </xf>
    <xf numFmtId="0" fontId="4" fillId="0" borderId="12" xfId="1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center" vertical="top"/>
      <protection locked="0"/>
    </xf>
    <xf numFmtId="0" fontId="4" fillId="0" borderId="47" xfId="1" applyFont="1" applyBorder="1" applyAlignment="1" applyProtection="1">
      <alignment horizontal="center" vertical="top"/>
      <protection locked="0"/>
    </xf>
    <xf numFmtId="0" fontId="5" fillId="5" borderId="12" xfId="1" applyFont="1" applyFill="1" applyBorder="1" applyAlignment="1" applyProtection="1">
      <alignment horizontal="center" vertical="center"/>
    </xf>
    <xf numFmtId="0" fontId="5" fillId="5" borderId="10" xfId="1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0" fontId="6" fillId="4" borderId="46" xfId="0" applyFont="1" applyFill="1" applyBorder="1" applyAlignment="1">
      <alignment horizontal="right"/>
    </xf>
    <xf numFmtId="2" fontId="5" fillId="4" borderId="26" xfId="0" applyNumberFormat="1" applyFont="1" applyFill="1" applyBorder="1" applyAlignment="1">
      <alignment horizontal="center" vertical="center" wrapText="1"/>
    </xf>
    <xf numFmtId="2" fontId="5" fillId="4" borderId="26" xfId="0" applyNumberFormat="1" applyFont="1" applyFill="1" applyBorder="1" applyAlignment="1">
      <alignment horizontal="right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4" fillId="0" borderId="68" xfId="1" applyFont="1" applyBorder="1" applyAlignment="1">
      <alignment horizontal="center" vertical="center"/>
    </xf>
    <xf numFmtId="0" fontId="4" fillId="0" borderId="69" xfId="1" applyFont="1" applyBorder="1" applyAlignment="1" applyProtection="1">
      <alignment horizontal="center" vertical="center"/>
      <protection locked="0"/>
    </xf>
    <xf numFmtId="0" fontId="4" fillId="0" borderId="70" xfId="1" applyFont="1" applyBorder="1" applyAlignment="1" applyProtection="1">
      <alignment horizontal="center" vertical="center"/>
      <protection locked="0"/>
    </xf>
    <xf numFmtId="0" fontId="4" fillId="0" borderId="71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23" fillId="4" borderId="4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</xf>
    <xf numFmtId="0" fontId="4" fillId="0" borderId="53" xfId="1" applyFont="1" applyBorder="1" applyAlignment="1" applyProtection="1">
      <alignment horizontal="left"/>
      <protection locked="0"/>
    </xf>
    <xf numFmtId="0" fontId="4" fillId="0" borderId="16" xfId="1" applyFont="1" applyBorder="1" applyAlignment="1" applyProtection="1">
      <alignment horizontal="left"/>
      <protection locked="0"/>
    </xf>
    <xf numFmtId="0" fontId="4" fillId="0" borderId="24" xfId="1" applyFont="1" applyBorder="1" applyAlignment="1" applyProtection="1">
      <alignment horizontal="left"/>
      <protection locked="0"/>
    </xf>
    <xf numFmtId="0" fontId="4" fillId="0" borderId="44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46" xfId="1" applyFont="1" applyBorder="1" applyAlignment="1" applyProtection="1">
      <alignment horizontal="left"/>
      <protection locked="0"/>
    </xf>
    <xf numFmtId="0" fontId="4" fillId="0" borderId="55" xfId="1" applyFont="1" applyBorder="1" applyAlignment="1" applyProtection="1">
      <alignment horizontal="left"/>
      <protection locked="0"/>
    </xf>
    <xf numFmtId="0" fontId="4" fillId="0" borderId="20" xfId="1" applyFont="1" applyBorder="1" applyAlignment="1" applyProtection="1">
      <alignment horizontal="left"/>
      <protection locked="0"/>
    </xf>
    <xf numFmtId="0" fontId="4" fillId="0" borderId="51" xfId="1" applyFont="1" applyBorder="1" applyAlignment="1" applyProtection="1">
      <alignment horizontal="left"/>
      <protection locked="0"/>
    </xf>
    <xf numFmtId="0" fontId="7" fillId="0" borderId="68" xfId="1" applyFont="1" applyBorder="1" applyAlignment="1" applyProtection="1">
      <alignment horizontal="center" vertical="center"/>
      <protection locked="0"/>
    </xf>
    <xf numFmtId="0" fontId="5" fillId="0" borderId="6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/>
    </xf>
    <xf numFmtId="0" fontId="4" fillId="0" borderId="49" xfId="1" applyFont="1" applyBorder="1" applyAlignment="1">
      <alignment horizontal="left" vertical="center"/>
    </xf>
    <xf numFmtId="0" fontId="4" fillId="0" borderId="61" xfId="1" applyFont="1" applyBorder="1" applyAlignment="1">
      <alignment horizontal="left" vertical="center"/>
    </xf>
    <xf numFmtId="0" fontId="4" fillId="0" borderId="65" xfId="1" applyFont="1" applyBorder="1" applyAlignment="1">
      <alignment horizontal="left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61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63" xfId="1" applyFont="1" applyBorder="1" applyAlignment="1">
      <alignment horizontal="left" vertical="center"/>
    </xf>
    <xf numFmtId="0" fontId="6" fillId="0" borderId="64" xfId="1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164" fontId="6" fillId="0" borderId="28" xfId="1" applyNumberFormat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164" fontId="6" fillId="0" borderId="63" xfId="1" applyNumberFormat="1" applyFont="1" applyBorder="1" applyAlignment="1">
      <alignment horizontal="center" vertical="center"/>
    </xf>
    <xf numFmtId="0" fontId="9" fillId="5" borderId="40" xfId="1" applyFont="1" applyFill="1" applyBorder="1" applyAlignment="1" applyProtection="1">
      <alignment horizontal="center" vertical="center"/>
    </xf>
    <xf numFmtId="0" fontId="9" fillId="5" borderId="15" xfId="1" applyFont="1" applyFill="1" applyBorder="1" applyAlignment="1" applyProtection="1">
      <alignment horizontal="center" vertical="center"/>
    </xf>
    <xf numFmtId="0" fontId="9" fillId="5" borderId="19" xfId="1" applyFont="1" applyFill="1" applyBorder="1" applyAlignment="1" applyProtection="1">
      <alignment horizontal="center" vertical="center"/>
    </xf>
    <xf numFmtId="0" fontId="9" fillId="5" borderId="14" xfId="1" applyFont="1" applyFill="1" applyBorder="1" applyAlignment="1" applyProtection="1">
      <alignment horizontal="center" vertical="center"/>
    </xf>
    <xf numFmtId="0" fontId="9" fillId="5" borderId="20" xfId="1" applyFont="1" applyFill="1" applyBorder="1" applyAlignment="1" applyProtection="1">
      <alignment horizontal="center" vertical="center"/>
    </xf>
    <xf numFmtId="0" fontId="9" fillId="5" borderId="16" xfId="1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9" fillId="5" borderId="15" xfId="1" applyFont="1" applyFill="1" applyBorder="1" applyAlignment="1" applyProtection="1">
      <alignment horizontal="center" vertical="center" wrapText="1"/>
    </xf>
    <xf numFmtId="0" fontId="9" fillId="5" borderId="19" xfId="1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6" fillId="5" borderId="10" xfId="1" applyFont="1" applyFill="1" applyBorder="1" applyAlignment="1" applyProtection="1">
      <alignment horizontal="center" vertical="center"/>
    </xf>
    <xf numFmtId="0" fontId="26" fillId="5" borderId="10" xfId="1" applyFont="1" applyFill="1" applyBorder="1" applyAlignment="1" applyProtection="1">
      <alignment horizontal="right" vertical="center"/>
    </xf>
    <xf numFmtId="0" fontId="26" fillId="5" borderId="60" xfId="1" applyFont="1" applyFill="1" applyBorder="1" applyAlignment="1" applyProtection="1">
      <alignment horizontal="right" vertical="center"/>
    </xf>
    <xf numFmtId="0" fontId="10" fillId="4" borderId="0" xfId="1" applyFont="1" applyFill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3" borderId="80" xfId="1" applyFont="1" applyFill="1" applyBorder="1" applyAlignment="1" applyProtection="1">
      <alignment horizontal="center"/>
    </xf>
    <xf numFmtId="0" fontId="4" fillId="3" borderId="14" xfId="1" applyFont="1" applyFill="1" applyBorder="1" applyAlignment="1" applyProtection="1">
      <alignment horizontal="center"/>
    </xf>
    <xf numFmtId="0" fontId="4" fillId="3" borderId="21" xfId="1" applyFont="1" applyFill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6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47" xfId="1" applyFont="1" applyBorder="1" applyAlignment="1" applyProtection="1">
      <alignment horizontal="center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4" fillId="5" borderId="13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center"/>
    </xf>
    <xf numFmtId="0" fontId="4" fillId="5" borderId="4" xfId="1" applyFont="1" applyFill="1" applyBorder="1" applyAlignment="1" applyProtection="1">
      <alignment horizontal="center"/>
    </xf>
    <xf numFmtId="0" fontId="9" fillId="5" borderId="21" xfId="1" applyFont="1" applyFill="1" applyBorder="1" applyAlignment="1" applyProtection="1">
      <alignment horizontal="center" vertical="center"/>
    </xf>
    <xf numFmtId="0" fontId="9" fillId="5" borderId="22" xfId="1" applyFont="1" applyFill="1" applyBorder="1" applyAlignment="1" applyProtection="1">
      <alignment horizontal="center" vertical="center"/>
    </xf>
    <xf numFmtId="0" fontId="9" fillId="5" borderId="23" xfId="1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/>
    </xf>
    <xf numFmtId="0" fontId="14" fillId="5" borderId="39" xfId="0" applyFont="1" applyFill="1" applyBorder="1" applyAlignment="1" applyProtection="1">
      <alignment horizontal="center" vertical="center"/>
    </xf>
    <xf numFmtId="0" fontId="9" fillId="5" borderId="26" xfId="1" applyFont="1" applyFill="1" applyBorder="1" applyAlignment="1" applyProtection="1">
      <alignment horizontal="center" vertical="center"/>
    </xf>
    <xf numFmtId="0" fontId="9" fillId="5" borderId="25" xfId="1" applyFont="1" applyFill="1" applyBorder="1" applyAlignment="1" applyProtection="1">
      <alignment horizontal="center" vertical="center"/>
    </xf>
    <xf numFmtId="0" fontId="9" fillId="5" borderId="30" xfId="1" applyFont="1" applyFill="1" applyBorder="1" applyAlignment="1" applyProtection="1">
      <alignment horizontal="center" vertical="center"/>
    </xf>
    <xf numFmtId="0" fontId="9" fillId="5" borderId="31" xfId="1" applyFont="1" applyFill="1" applyBorder="1" applyAlignment="1" applyProtection="1">
      <alignment horizontal="center" vertical="center"/>
    </xf>
    <xf numFmtId="0" fontId="9" fillId="5" borderId="14" xfId="1" applyFont="1" applyFill="1" applyBorder="1" applyAlignment="1" applyProtection="1">
      <alignment horizontal="center" vertical="center" wrapText="1"/>
    </xf>
    <xf numFmtId="0" fontId="9" fillId="5" borderId="38" xfId="1" applyFont="1" applyFill="1" applyBorder="1" applyAlignment="1" applyProtection="1">
      <alignment horizontal="center" vertical="center" wrapText="1"/>
    </xf>
    <xf numFmtId="0" fontId="9" fillId="5" borderId="39" xfId="1" applyFont="1" applyFill="1" applyBorder="1" applyAlignment="1" applyProtection="1">
      <alignment horizontal="center" vertical="center" wrapText="1"/>
    </xf>
    <xf numFmtId="0" fontId="9" fillId="5" borderId="78" xfId="1" applyFont="1" applyFill="1" applyBorder="1" applyAlignment="1" applyProtection="1">
      <alignment horizontal="center" vertical="center" wrapText="1"/>
    </xf>
    <xf numFmtId="0" fontId="4" fillId="5" borderId="8" xfId="1" applyFont="1" applyFill="1" applyBorder="1" applyAlignment="1" applyProtection="1">
      <alignment horizontal="center"/>
    </xf>
    <xf numFmtId="0" fontId="4" fillId="5" borderId="28" xfId="1" applyFont="1" applyFill="1" applyBorder="1" applyAlignment="1" applyProtection="1">
      <alignment horizontal="center"/>
    </xf>
    <xf numFmtId="0" fontId="4" fillId="5" borderId="29" xfId="1" applyFont="1" applyFill="1" applyBorder="1" applyAlignment="1" applyProtection="1">
      <alignment horizontal="center"/>
    </xf>
    <xf numFmtId="0" fontId="9" fillId="5" borderId="41" xfId="1" applyFont="1" applyFill="1" applyBorder="1" applyAlignment="1" applyProtection="1">
      <alignment horizontal="center" vertical="center"/>
    </xf>
    <xf numFmtId="0" fontId="9" fillId="5" borderId="2" xfId="1" applyFont="1" applyFill="1" applyBorder="1" applyAlignment="1" applyProtection="1">
      <alignment horizontal="center" vertical="center"/>
    </xf>
    <xf numFmtId="0" fontId="9" fillId="5" borderId="38" xfId="1" applyFont="1" applyFill="1" applyBorder="1" applyAlignment="1" applyProtection="1">
      <alignment horizontal="center" vertical="center"/>
    </xf>
    <xf numFmtId="0" fontId="9" fillId="5" borderId="28" xfId="1" applyFont="1" applyFill="1" applyBorder="1" applyAlignment="1" applyProtection="1">
      <alignment horizontal="center" vertical="center" wrapText="1"/>
    </xf>
    <xf numFmtId="0" fontId="9" fillId="5" borderId="39" xfId="1" applyFont="1" applyFill="1" applyBorder="1" applyAlignment="1" applyProtection="1">
      <alignment horizontal="center" vertical="center"/>
    </xf>
    <xf numFmtId="0" fontId="9" fillId="5" borderId="16" xfId="1" applyFont="1" applyFill="1" applyBorder="1" applyAlignment="1" applyProtection="1">
      <alignment horizontal="center" vertical="center" wrapText="1"/>
    </xf>
    <xf numFmtId="0" fontId="4" fillId="0" borderId="5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top"/>
    </xf>
    <xf numFmtId="0" fontId="4" fillId="0" borderId="44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45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81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164" fontId="6" fillId="2" borderId="34" xfId="1" applyNumberFormat="1" applyFont="1" applyFill="1" applyBorder="1" applyAlignment="1" applyProtection="1">
      <alignment horizontal="center" vertical="center"/>
      <protection locked="0"/>
    </xf>
    <xf numFmtId="164" fontId="6" fillId="2" borderId="35" xfId="1" applyNumberFormat="1" applyFont="1" applyFill="1" applyBorder="1" applyAlignment="1" applyProtection="1">
      <alignment horizontal="center" vertical="center"/>
      <protection locked="0"/>
    </xf>
    <xf numFmtId="164" fontId="6" fillId="2" borderId="36" xfId="1" applyNumberFormat="1" applyFont="1" applyFill="1" applyBorder="1" applyAlignment="1" applyProtection="1">
      <alignment horizontal="center" vertical="center"/>
      <protection locked="0"/>
    </xf>
    <xf numFmtId="164" fontId="6" fillId="2" borderId="37" xfId="1" applyNumberFormat="1" applyFont="1" applyFill="1" applyBorder="1" applyAlignment="1" applyProtection="1">
      <alignment horizontal="center" vertical="center"/>
      <protection locked="0"/>
    </xf>
    <xf numFmtId="0" fontId="31" fillId="2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4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J9" sqref="J9"/>
    </sheetView>
  </sheetViews>
  <sheetFormatPr baseColWidth="10" defaultRowHeight="12.75" x14ac:dyDescent="0.2"/>
  <cols>
    <col min="1" max="7" width="14" style="39" customWidth="1"/>
    <col min="8" max="16384" width="11.42578125" style="39"/>
  </cols>
  <sheetData>
    <row r="2" spans="1:7" ht="36" x14ac:dyDescent="0.2">
      <c r="A2" s="112" t="s">
        <v>144</v>
      </c>
      <c r="B2" s="113"/>
      <c r="C2" s="113"/>
      <c r="D2" s="113"/>
      <c r="E2" s="113"/>
      <c r="F2" s="113"/>
      <c r="G2" s="114"/>
    </row>
    <row r="3" spans="1:7" x14ac:dyDescent="0.2">
      <c r="A3" s="40"/>
      <c r="B3" s="41"/>
      <c r="C3" s="42"/>
      <c r="D3" s="42"/>
      <c r="E3" s="42"/>
      <c r="F3" s="42"/>
      <c r="G3" s="43"/>
    </row>
    <row r="4" spans="1:7" ht="23.25" x14ac:dyDescent="0.2">
      <c r="A4" s="115" t="s">
        <v>145</v>
      </c>
      <c r="B4" s="116"/>
      <c r="C4" s="116"/>
      <c r="D4" s="116"/>
      <c r="E4" s="116"/>
      <c r="F4" s="116"/>
      <c r="G4" s="117"/>
    </row>
    <row r="5" spans="1:7" ht="20.25" x14ac:dyDescent="0.3">
      <c r="A5" s="44"/>
      <c r="B5" s="45"/>
      <c r="C5" s="46" t="s">
        <v>146</v>
      </c>
      <c r="D5" s="42"/>
      <c r="E5" s="42"/>
      <c r="F5" s="42"/>
      <c r="G5" s="43"/>
    </row>
    <row r="6" spans="1:7" x14ac:dyDescent="0.2">
      <c r="A6" s="44"/>
      <c r="B6" s="45"/>
      <c r="C6" s="45"/>
      <c r="D6" s="42"/>
      <c r="E6" s="42"/>
      <c r="F6" s="42"/>
      <c r="G6" s="43"/>
    </row>
    <row r="7" spans="1:7" ht="23.25" x14ac:dyDescent="0.2">
      <c r="A7" s="118" t="s">
        <v>143</v>
      </c>
      <c r="B7" s="119"/>
      <c r="C7" s="119"/>
      <c r="D7" s="119"/>
      <c r="E7" s="119"/>
      <c r="F7" s="119"/>
      <c r="G7" s="120"/>
    </row>
    <row r="8" spans="1:7" ht="20.25" x14ac:dyDescent="0.2">
      <c r="A8" s="47"/>
      <c r="B8" s="45"/>
      <c r="C8" s="45"/>
      <c r="D8" s="42"/>
      <c r="E8" s="42"/>
      <c r="F8" s="42"/>
      <c r="G8" s="43"/>
    </row>
    <row r="9" spans="1:7" ht="189.75" customHeight="1" x14ac:dyDescent="0.25">
      <c r="A9" s="121" t="s">
        <v>147</v>
      </c>
      <c r="B9" s="122"/>
      <c r="C9" s="122"/>
      <c r="D9" s="122"/>
      <c r="E9" s="122"/>
      <c r="F9" s="122"/>
      <c r="G9" s="123"/>
    </row>
    <row r="10" spans="1:7" x14ac:dyDescent="0.2">
      <c r="A10" s="48"/>
    </row>
  </sheetData>
  <mergeCells count="4">
    <mergeCell ref="A2:G2"/>
    <mergeCell ref="A4:G4"/>
    <mergeCell ref="A7:G7"/>
    <mergeCell ref="A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27" priority="14" stopIfTrue="1" operator="equal">
      <formula>0</formula>
    </cfRule>
  </conditionalFormatting>
  <conditionalFormatting sqref="G62:I62">
    <cfRule type="cellIs" dxfId="26" priority="13" operator="equal">
      <formula>0</formula>
    </cfRule>
  </conditionalFormatting>
  <conditionalFormatting sqref="I72">
    <cfRule type="cellIs" dxfId="25" priority="12" operator="equal">
      <formula>0</formula>
    </cfRule>
  </conditionalFormatting>
  <conditionalFormatting sqref="I82">
    <cfRule type="cellIs" dxfId="24" priority="11" operator="equal">
      <formula>0</formula>
    </cfRule>
  </conditionalFormatting>
  <conditionalFormatting sqref="I94">
    <cfRule type="cellIs" dxfId="23" priority="10" operator="equal">
      <formula>0</formula>
    </cfRule>
  </conditionalFormatting>
  <conditionalFormatting sqref="I98">
    <cfRule type="cellIs" dxfId="22" priority="9" operator="equal">
      <formula>0</formula>
    </cfRule>
  </conditionalFormatting>
  <conditionalFormatting sqref="I97">
    <cfRule type="cellIs" dxfId="21" priority="8" operator="equal">
      <formula>0</formula>
    </cfRule>
  </conditionalFormatting>
  <conditionalFormatting sqref="I105">
    <cfRule type="cellIs" dxfId="20" priority="7" operator="equal">
      <formula>0</formula>
    </cfRule>
  </conditionalFormatting>
  <conditionalFormatting sqref="I124">
    <cfRule type="cellIs" dxfId="19" priority="6" operator="equal">
      <formula>0</formula>
    </cfRule>
  </conditionalFormatting>
  <conditionalFormatting sqref="I131">
    <cfRule type="cellIs" dxfId="18" priority="5" operator="equal">
      <formula>0</formula>
    </cfRule>
  </conditionalFormatting>
  <conditionalFormatting sqref="F21:G31">
    <cfRule type="cellIs" dxfId="17" priority="4" operator="equal">
      <formula>0</formula>
    </cfRule>
  </conditionalFormatting>
  <conditionalFormatting sqref="D35:E35">
    <cfRule type="cellIs" dxfId="16" priority="3" operator="equal">
      <formula>0</formula>
    </cfRule>
  </conditionalFormatting>
  <conditionalFormatting sqref="D37:E37">
    <cfRule type="cellIs" dxfId="15" priority="2" operator="equal">
      <formula>0</formula>
    </cfRule>
  </conditionalFormatting>
  <conditionalFormatting sqref="D39:E40">
    <cfRule type="cellIs" dxfId="14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zoomScaleNormal="100" zoomScaleSheetLayoutView="100" workbookViewId="0">
      <selection activeCell="B84" sqref="B83:D84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13" priority="14" stopIfTrue="1" operator="equal">
      <formula>0</formula>
    </cfRule>
  </conditionalFormatting>
  <conditionalFormatting sqref="G62:I62">
    <cfRule type="cellIs" dxfId="12" priority="13" operator="equal">
      <formula>0</formula>
    </cfRule>
  </conditionalFormatting>
  <conditionalFormatting sqref="I72">
    <cfRule type="cellIs" dxfId="11" priority="12" operator="equal">
      <formula>0</formula>
    </cfRule>
  </conditionalFormatting>
  <conditionalFormatting sqref="I82">
    <cfRule type="cellIs" dxfId="10" priority="11" operator="equal">
      <formula>0</formula>
    </cfRule>
  </conditionalFormatting>
  <conditionalFormatting sqref="I94">
    <cfRule type="cellIs" dxfId="9" priority="10" operator="equal">
      <formula>0</formula>
    </cfRule>
  </conditionalFormatting>
  <conditionalFormatting sqref="I98">
    <cfRule type="cellIs" dxfId="8" priority="9" operator="equal">
      <formula>0</formula>
    </cfRule>
  </conditionalFormatting>
  <conditionalFormatting sqref="I97">
    <cfRule type="cellIs" dxfId="7" priority="8" operator="equal">
      <formula>0</formula>
    </cfRule>
  </conditionalFormatting>
  <conditionalFormatting sqref="I105">
    <cfRule type="cellIs" dxfId="6" priority="7" operator="equal">
      <formula>0</formula>
    </cfRule>
  </conditionalFormatting>
  <conditionalFormatting sqref="I124">
    <cfRule type="cellIs" dxfId="5" priority="6" operator="equal">
      <formula>0</formula>
    </cfRule>
  </conditionalFormatting>
  <conditionalFormatting sqref="I131">
    <cfRule type="cellIs" dxfId="4" priority="5" operator="equal">
      <formula>0</formula>
    </cfRule>
  </conditionalFormatting>
  <conditionalFormatting sqref="F21:G31">
    <cfRule type="cellIs" dxfId="3" priority="4" operator="equal">
      <formula>0</formula>
    </cfRule>
  </conditionalFormatting>
  <conditionalFormatting sqref="D35:E35">
    <cfRule type="cellIs" dxfId="2" priority="3" operator="equal">
      <formula>0</formula>
    </cfRule>
  </conditionalFormatting>
  <conditionalFormatting sqref="D37:E37">
    <cfRule type="cellIs" dxfId="1" priority="2" operator="equal">
      <formula>0</formula>
    </cfRule>
  </conditionalFormatting>
  <conditionalFormatting sqref="D39:E40">
    <cfRule type="cellIs" dxfId="0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I131" sqref="I131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40:C40"/>
    <mergeCell ref="D39:E40"/>
    <mergeCell ref="F39:F40"/>
    <mergeCell ref="A33:I33"/>
    <mergeCell ref="F35:G35"/>
    <mergeCell ref="D35:E35"/>
    <mergeCell ref="A35:C37"/>
    <mergeCell ref="F29:G29"/>
    <mergeCell ref="F30:G30"/>
    <mergeCell ref="F31:G31"/>
    <mergeCell ref="D37:E37"/>
    <mergeCell ref="D2:E2"/>
    <mergeCell ref="F2:I2"/>
    <mergeCell ref="A10:B10"/>
    <mergeCell ref="C10:D10"/>
    <mergeCell ref="E15:I18"/>
    <mergeCell ref="E14:I14"/>
    <mergeCell ref="A13:I13"/>
    <mergeCell ref="A20:I20"/>
    <mergeCell ref="A39:C39"/>
    <mergeCell ref="B24:E24"/>
    <mergeCell ref="B25:E25"/>
    <mergeCell ref="A11:B11"/>
    <mergeCell ref="A107:D107"/>
    <mergeCell ref="A108:A109"/>
    <mergeCell ref="B108:D108"/>
    <mergeCell ref="A67:D67"/>
    <mergeCell ref="A74:D74"/>
    <mergeCell ref="A95:A96"/>
    <mergeCell ref="A68:A71"/>
    <mergeCell ref="B68:D68"/>
    <mergeCell ref="B69:D69"/>
    <mergeCell ref="B70:D70"/>
    <mergeCell ref="B71:D71"/>
    <mergeCell ref="B95:D95"/>
    <mergeCell ref="B96:D96"/>
    <mergeCell ref="B83:D83"/>
    <mergeCell ref="B88:D88"/>
    <mergeCell ref="B89:D89"/>
    <mergeCell ref="B84:D84"/>
    <mergeCell ref="C75:D75"/>
    <mergeCell ref="B75:B76"/>
    <mergeCell ref="C76:D76"/>
    <mergeCell ref="B78:B79"/>
    <mergeCell ref="B109:D109"/>
    <mergeCell ref="A8:I8"/>
    <mergeCell ref="A14:D14"/>
    <mergeCell ref="A15:D18"/>
    <mergeCell ref="D1:I1"/>
    <mergeCell ref="D4:I4"/>
    <mergeCell ref="A6:I6"/>
    <mergeCell ref="B22:E22"/>
    <mergeCell ref="B23:E23"/>
    <mergeCell ref="C120:C121"/>
    <mergeCell ref="A116:A123"/>
    <mergeCell ref="B111:B113"/>
    <mergeCell ref="B114:B115"/>
    <mergeCell ref="A111:A115"/>
    <mergeCell ref="C111:D111"/>
    <mergeCell ref="C112:D112"/>
    <mergeCell ref="C113:D113"/>
    <mergeCell ref="B77:D77"/>
    <mergeCell ref="C78:D78"/>
    <mergeCell ref="C79:D79"/>
    <mergeCell ref="B85:D85"/>
    <mergeCell ref="B86:D86"/>
    <mergeCell ref="B87:D87"/>
    <mergeCell ref="A101:A104"/>
    <mergeCell ref="B101:D101"/>
    <mergeCell ref="B129:D129"/>
    <mergeCell ref="B130:D130"/>
    <mergeCell ref="A127:A128"/>
    <mergeCell ref="A129:A130"/>
    <mergeCell ref="B118:B123"/>
    <mergeCell ref="C118:C119"/>
    <mergeCell ref="A54:C54"/>
    <mergeCell ref="B82:D82"/>
    <mergeCell ref="E82:H82"/>
    <mergeCell ref="B94:D94"/>
    <mergeCell ref="E94:H94"/>
    <mergeCell ref="B97:D97"/>
    <mergeCell ref="E97:H97"/>
    <mergeCell ref="B128:D128"/>
    <mergeCell ref="C122:C123"/>
    <mergeCell ref="A126:D126"/>
    <mergeCell ref="B127:D127"/>
    <mergeCell ref="B102:D102"/>
    <mergeCell ref="B103:D103"/>
    <mergeCell ref="B104:D104"/>
    <mergeCell ref="A75:A81"/>
    <mergeCell ref="B80:D80"/>
    <mergeCell ref="B81:D81"/>
    <mergeCell ref="A100:D100"/>
    <mergeCell ref="H21:I21"/>
    <mergeCell ref="H26:I26"/>
    <mergeCell ref="B26:E26"/>
    <mergeCell ref="F21:G21"/>
    <mergeCell ref="F26:G26"/>
    <mergeCell ref="B110:D110"/>
    <mergeCell ref="C114:D114"/>
    <mergeCell ref="C115:D115"/>
    <mergeCell ref="B116:B117"/>
    <mergeCell ref="A53:C53"/>
    <mergeCell ref="F27:G27"/>
    <mergeCell ref="F28:G28"/>
    <mergeCell ref="H29:I29"/>
    <mergeCell ref="H30:I30"/>
    <mergeCell ref="H31:I31"/>
    <mergeCell ref="H27:I27"/>
    <mergeCell ref="H28:I28"/>
    <mergeCell ref="C90:D90"/>
    <mergeCell ref="C91:D91"/>
    <mergeCell ref="B90:B91"/>
    <mergeCell ref="B92:D92"/>
    <mergeCell ref="B93:D93"/>
    <mergeCell ref="A83:A87"/>
    <mergeCell ref="A88:A93"/>
    <mergeCell ref="E10:I10"/>
    <mergeCell ref="E11:I11"/>
    <mergeCell ref="H53:I53"/>
    <mergeCell ref="A55:I55"/>
    <mergeCell ref="A56:I56"/>
    <mergeCell ref="A43:I43"/>
    <mergeCell ref="A44:I51"/>
    <mergeCell ref="C11:D11"/>
    <mergeCell ref="A26:A31"/>
    <mergeCell ref="A21:A25"/>
    <mergeCell ref="H22:I22"/>
    <mergeCell ref="H23:I23"/>
    <mergeCell ref="H24:I24"/>
    <mergeCell ref="H25:I25"/>
    <mergeCell ref="F22:G22"/>
    <mergeCell ref="F23:G23"/>
    <mergeCell ref="F24:G24"/>
    <mergeCell ref="F25:G25"/>
    <mergeCell ref="B27:E27"/>
    <mergeCell ref="B28:E28"/>
    <mergeCell ref="B29:E29"/>
    <mergeCell ref="B30:E30"/>
    <mergeCell ref="B31:E31"/>
    <mergeCell ref="B21:E21"/>
    <mergeCell ref="E58:F58"/>
    <mergeCell ref="E59:F59"/>
    <mergeCell ref="E60:F60"/>
    <mergeCell ref="E61:F61"/>
    <mergeCell ref="G58:I58"/>
    <mergeCell ref="G59:I59"/>
    <mergeCell ref="G60:I60"/>
    <mergeCell ref="G61:I61"/>
    <mergeCell ref="A66:I66"/>
    <mergeCell ref="A1:C1"/>
    <mergeCell ref="B105:F105"/>
    <mergeCell ref="A106:I106"/>
    <mergeCell ref="B124:F124"/>
    <mergeCell ref="A125:I125"/>
    <mergeCell ref="G124:H124"/>
    <mergeCell ref="G131:H131"/>
    <mergeCell ref="B131:F131"/>
    <mergeCell ref="G3:I3"/>
    <mergeCell ref="A2:C4"/>
    <mergeCell ref="B72:F72"/>
    <mergeCell ref="B98:F98"/>
    <mergeCell ref="A73:I73"/>
    <mergeCell ref="A99:I99"/>
    <mergeCell ref="G57:I57"/>
    <mergeCell ref="D57:F57"/>
    <mergeCell ref="G62:I62"/>
    <mergeCell ref="A62:F62"/>
    <mergeCell ref="A64:I64"/>
    <mergeCell ref="A65:I65"/>
    <mergeCell ref="A58:D58"/>
    <mergeCell ref="A59:D59"/>
    <mergeCell ref="A60:D60"/>
    <mergeCell ref="A61:D61"/>
  </mergeCells>
  <conditionalFormatting sqref="A62 G62">
    <cfRule type="cellIs" dxfId="139" priority="15" stopIfTrue="1" operator="equal">
      <formula>0</formula>
    </cfRule>
  </conditionalFormatting>
  <conditionalFormatting sqref="G62:I62">
    <cfRule type="cellIs" dxfId="138" priority="13" operator="equal">
      <formula>0</formula>
    </cfRule>
  </conditionalFormatting>
  <conditionalFormatting sqref="I72">
    <cfRule type="cellIs" dxfId="137" priority="12" operator="equal">
      <formula>0</formula>
    </cfRule>
  </conditionalFormatting>
  <conditionalFormatting sqref="I82">
    <cfRule type="cellIs" dxfId="136" priority="11" operator="equal">
      <formula>0</formula>
    </cfRule>
  </conditionalFormatting>
  <conditionalFormatting sqref="I94">
    <cfRule type="cellIs" dxfId="135" priority="10" operator="equal">
      <formula>0</formula>
    </cfRule>
  </conditionalFormatting>
  <conditionalFormatting sqref="I98">
    <cfRule type="cellIs" dxfId="134" priority="9" operator="equal">
      <formula>0</formula>
    </cfRule>
  </conditionalFormatting>
  <conditionalFormatting sqref="I97">
    <cfRule type="cellIs" dxfId="133" priority="8" operator="equal">
      <formula>0</formula>
    </cfRule>
  </conditionalFormatting>
  <conditionalFormatting sqref="I105">
    <cfRule type="cellIs" dxfId="132" priority="7" operator="equal">
      <formula>0</formula>
    </cfRule>
  </conditionalFormatting>
  <conditionalFormatting sqref="I124">
    <cfRule type="cellIs" dxfId="131" priority="6" operator="equal">
      <formula>0</formula>
    </cfRule>
  </conditionalFormatting>
  <conditionalFormatting sqref="I131">
    <cfRule type="cellIs" dxfId="130" priority="5" operator="equal">
      <formula>0</formula>
    </cfRule>
  </conditionalFormatting>
  <conditionalFormatting sqref="F21:G31">
    <cfRule type="cellIs" dxfId="129" priority="4" operator="equal">
      <formula>0</formula>
    </cfRule>
  </conditionalFormatting>
  <conditionalFormatting sqref="D35:E35">
    <cfRule type="cellIs" dxfId="128" priority="3" operator="equal">
      <formula>0</formula>
    </cfRule>
  </conditionalFormatting>
  <conditionalFormatting sqref="D37:E37">
    <cfRule type="cellIs" dxfId="127" priority="2" operator="equal">
      <formula>0</formula>
    </cfRule>
  </conditionalFormatting>
  <conditionalFormatting sqref="D39:E40">
    <cfRule type="cellIs" dxfId="126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125" priority="14" stopIfTrue="1" operator="equal">
      <formula>0</formula>
    </cfRule>
  </conditionalFormatting>
  <conditionalFormatting sqref="G62:I62">
    <cfRule type="cellIs" dxfId="124" priority="13" operator="equal">
      <formula>0</formula>
    </cfRule>
  </conditionalFormatting>
  <conditionalFormatting sqref="I72">
    <cfRule type="cellIs" dxfId="123" priority="12" operator="equal">
      <formula>0</formula>
    </cfRule>
  </conditionalFormatting>
  <conditionalFormatting sqref="I82">
    <cfRule type="cellIs" dxfId="122" priority="11" operator="equal">
      <formula>0</formula>
    </cfRule>
  </conditionalFormatting>
  <conditionalFormatting sqref="I94">
    <cfRule type="cellIs" dxfId="121" priority="10" operator="equal">
      <formula>0</formula>
    </cfRule>
  </conditionalFormatting>
  <conditionalFormatting sqref="I98">
    <cfRule type="cellIs" dxfId="120" priority="9" operator="equal">
      <formula>0</formula>
    </cfRule>
  </conditionalFormatting>
  <conditionalFormatting sqref="I97">
    <cfRule type="cellIs" dxfId="119" priority="8" operator="equal">
      <formula>0</formula>
    </cfRule>
  </conditionalFormatting>
  <conditionalFormatting sqref="I105">
    <cfRule type="cellIs" dxfId="118" priority="7" operator="equal">
      <formula>0</formula>
    </cfRule>
  </conditionalFormatting>
  <conditionalFormatting sqref="I124">
    <cfRule type="cellIs" dxfId="117" priority="6" operator="equal">
      <formula>0</formula>
    </cfRule>
  </conditionalFormatting>
  <conditionalFormatting sqref="I131">
    <cfRule type="cellIs" dxfId="116" priority="5" operator="equal">
      <formula>0</formula>
    </cfRule>
  </conditionalFormatting>
  <conditionalFormatting sqref="F21:G31">
    <cfRule type="cellIs" dxfId="115" priority="4" operator="equal">
      <formula>0</formula>
    </cfRule>
  </conditionalFormatting>
  <conditionalFormatting sqref="D35:E35">
    <cfRule type="cellIs" dxfId="114" priority="3" operator="equal">
      <formula>0</formula>
    </cfRule>
  </conditionalFormatting>
  <conditionalFormatting sqref="D37:E37">
    <cfRule type="cellIs" dxfId="113" priority="2" operator="equal">
      <formula>0</formula>
    </cfRule>
  </conditionalFormatting>
  <conditionalFormatting sqref="D39:E40">
    <cfRule type="cellIs" dxfId="112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111" priority="14" stopIfTrue="1" operator="equal">
      <formula>0</formula>
    </cfRule>
  </conditionalFormatting>
  <conditionalFormatting sqref="G62:I62">
    <cfRule type="cellIs" dxfId="110" priority="13" operator="equal">
      <formula>0</formula>
    </cfRule>
  </conditionalFormatting>
  <conditionalFormatting sqref="I72">
    <cfRule type="cellIs" dxfId="109" priority="12" operator="equal">
      <formula>0</formula>
    </cfRule>
  </conditionalFormatting>
  <conditionalFormatting sqref="I82">
    <cfRule type="cellIs" dxfId="108" priority="11" operator="equal">
      <formula>0</formula>
    </cfRule>
  </conditionalFormatting>
  <conditionalFormatting sqref="I94">
    <cfRule type="cellIs" dxfId="107" priority="10" operator="equal">
      <formula>0</formula>
    </cfRule>
  </conditionalFormatting>
  <conditionalFormatting sqref="I98">
    <cfRule type="cellIs" dxfId="106" priority="9" operator="equal">
      <formula>0</formula>
    </cfRule>
  </conditionalFormatting>
  <conditionalFormatting sqref="I97">
    <cfRule type="cellIs" dxfId="105" priority="8" operator="equal">
      <formula>0</formula>
    </cfRule>
  </conditionalFormatting>
  <conditionalFormatting sqref="I105">
    <cfRule type="cellIs" dxfId="104" priority="7" operator="equal">
      <formula>0</formula>
    </cfRule>
  </conditionalFormatting>
  <conditionalFormatting sqref="I124">
    <cfRule type="cellIs" dxfId="103" priority="6" operator="equal">
      <formula>0</formula>
    </cfRule>
  </conditionalFormatting>
  <conditionalFormatting sqref="I131">
    <cfRule type="cellIs" dxfId="102" priority="5" operator="equal">
      <formula>0</formula>
    </cfRule>
  </conditionalFormatting>
  <conditionalFormatting sqref="F21:G31">
    <cfRule type="cellIs" dxfId="101" priority="4" operator="equal">
      <formula>0</formula>
    </cfRule>
  </conditionalFormatting>
  <conditionalFormatting sqref="D35:E35">
    <cfRule type="cellIs" dxfId="100" priority="3" operator="equal">
      <formula>0</formula>
    </cfRule>
  </conditionalFormatting>
  <conditionalFormatting sqref="D37:E37">
    <cfRule type="cellIs" dxfId="99" priority="2" operator="equal">
      <formula>0</formula>
    </cfRule>
  </conditionalFormatting>
  <conditionalFormatting sqref="D39:E40">
    <cfRule type="cellIs" dxfId="98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97" priority="14" stopIfTrue="1" operator="equal">
      <formula>0</formula>
    </cfRule>
  </conditionalFormatting>
  <conditionalFormatting sqref="G62:I62">
    <cfRule type="cellIs" dxfId="96" priority="13" operator="equal">
      <formula>0</formula>
    </cfRule>
  </conditionalFormatting>
  <conditionalFormatting sqref="I72">
    <cfRule type="cellIs" dxfId="95" priority="12" operator="equal">
      <formula>0</formula>
    </cfRule>
  </conditionalFormatting>
  <conditionalFormatting sqref="I82">
    <cfRule type="cellIs" dxfId="94" priority="11" operator="equal">
      <formula>0</formula>
    </cfRule>
  </conditionalFormatting>
  <conditionalFormatting sqref="I94">
    <cfRule type="cellIs" dxfId="93" priority="10" operator="equal">
      <formula>0</formula>
    </cfRule>
  </conditionalFormatting>
  <conditionalFormatting sqref="I98">
    <cfRule type="cellIs" dxfId="92" priority="9" operator="equal">
      <formula>0</formula>
    </cfRule>
  </conditionalFormatting>
  <conditionalFormatting sqref="I97">
    <cfRule type="cellIs" dxfId="91" priority="8" operator="equal">
      <formula>0</formula>
    </cfRule>
  </conditionalFormatting>
  <conditionalFormatting sqref="I105">
    <cfRule type="cellIs" dxfId="90" priority="7" operator="equal">
      <formula>0</formula>
    </cfRule>
  </conditionalFormatting>
  <conditionalFormatting sqref="I124">
    <cfRule type="cellIs" dxfId="89" priority="6" operator="equal">
      <formula>0</formula>
    </cfRule>
  </conditionalFormatting>
  <conditionalFormatting sqref="I131">
    <cfRule type="cellIs" dxfId="88" priority="5" operator="equal">
      <formula>0</formula>
    </cfRule>
  </conditionalFormatting>
  <conditionalFormatting sqref="F21:G31">
    <cfRule type="cellIs" dxfId="87" priority="4" operator="equal">
      <formula>0</formula>
    </cfRule>
  </conditionalFormatting>
  <conditionalFormatting sqref="D35:E35">
    <cfRule type="cellIs" dxfId="86" priority="3" operator="equal">
      <formula>0</formula>
    </cfRule>
  </conditionalFormatting>
  <conditionalFormatting sqref="D37:E37">
    <cfRule type="cellIs" dxfId="85" priority="2" operator="equal">
      <formula>0</formula>
    </cfRule>
  </conditionalFormatting>
  <conditionalFormatting sqref="D39:E40">
    <cfRule type="cellIs" dxfId="84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83" priority="14" stopIfTrue="1" operator="equal">
      <formula>0</formula>
    </cfRule>
  </conditionalFormatting>
  <conditionalFormatting sqref="G62:I62">
    <cfRule type="cellIs" dxfId="82" priority="13" operator="equal">
      <formula>0</formula>
    </cfRule>
  </conditionalFormatting>
  <conditionalFormatting sqref="I72">
    <cfRule type="cellIs" dxfId="81" priority="12" operator="equal">
      <formula>0</formula>
    </cfRule>
  </conditionalFormatting>
  <conditionalFormatting sqref="I82">
    <cfRule type="cellIs" dxfId="80" priority="11" operator="equal">
      <formula>0</formula>
    </cfRule>
  </conditionalFormatting>
  <conditionalFormatting sqref="I94">
    <cfRule type="cellIs" dxfId="79" priority="10" operator="equal">
      <formula>0</formula>
    </cfRule>
  </conditionalFormatting>
  <conditionalFormatting sqref="I98">
    <cfRule type="cellIs" dxfId="78" priority="9" operator="equal">
      <formula>0</formula>
    </cfRule>
  </conditionalFormatting>
  <conditionalFormatting sqref="I97">
    <cfRule type="cellIs" dxfId="77" priority="8" operator="equal">
      <formula>0</formula>
    </cfRule>
  </conditionalFormatting>
  <conditionalFormatting sqref="I105">
    <cfRule type="cellIs" dxfId="76" priority="7" operator="equal">
      <formula>0</formula>
    </cfRule>
  </conditionalFormatting>
  <conditionalFormatting sqref="I124">
    <cfRule type="cellIs" dxfId="75" priority="6" operator="equal">
      <formula>0</formula>
    </cfRule>
  </conditionalFormatting>
  <conditionalFormatting sqref="I131">
    <cfRule type="cellIs" dxfId="74" priority="5" operator="equal">
      <formula>0</formula>
    </cfRule>
  </conditionalFormatting>
  <conditionalFormatting sqref="F21:G31">
    <cfRule type="cellIs" dxfId="73" priority="4" operator="equal">
      <formula>0</formula>
    </cfRule>
  </conditionalFormatting>
  <conditionalFormatting sqref="D35:E35">
    <cfRule type="cellIs" dxfId="72" priority="3" operator="equal">
      <formula>0</formula>
    </cfRule>
  </conditionalFormatting>
  <conditionalFormatting sqref="D37:E37">
    <cfRule type="cellIs" dxfId="71" priority="2" operator="equal">
      <formula>0</formula>
    </cfRule>
  </conditionalFormatting>
  <conditionalFormatting sqref="D39:E40">
    <cfRule type="cellIs" dxfId="70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69" priority="14" stopIfTrue="1" operator="equal">
      <formula>0</formula>
    </cfRule>
  </conditionalFormatting>
  <conditionalFormatting sqref="G62:I62">
    <cfRule type="cellIs" dxfId="68" priority="13" operator="equal">
      <formula>0</formula>
    </cfRule>
  </conditionalFormatting>
  <conditionalFormatting sqref="I72">
    <cfRule type="cellIs" dxfId="67" priority="12" operator="equal">
      <formula>0</formula>
    </cfRule>
  </conditionalFormatting>
  <conditionalFormatting sqref="I82">
    <cfRule type="cellIs" dxfId="66" priority="11" operator="equal">
      <formula>0</formula>
    </cfRule>
  </conditionalFormatting>
  <conditionalFormatting sqref="I94">
    <cfRule type="cellIs" dxfId="65" priority="10" operator="equal">
      <formula>0</formula>
    </cfRule>
  </conditionalFormatting>
  <conditionalFormatting sqref="I98">
    <cfRule type="cellIs" dxfId="64" priority="9" operator="equal">
      <formula>0</formula>
    </cfRule>
  </conditionalFormatting>
  <conditionalFormatting sqref="I97">
    <cfRule type="cellIs" dxfId="63" priority="8" operator="equal">
      <formula>0</formula>
    </cfRule>
  </conditionalFormatting>
  <conditionalFormatting sqref="I105">
    <cfRule type="cellIs" dxfId="62" priority="7" operator="equal">
      <formula>0</formula>
    </cfRule>
  </conditionalFormatting>
  <conditionalFormatting sqref="I124">
    <cfRule type="cellIs" dxfId="61" priority="6" operator="equal">
      <formula>0</formula>
    </cfRule>
  </conditionalFormatting>
  <conditionalFormatting sqref="I131">
    <cfRule type="cellIs" dxfId="60" priority="5" operator="equal">
      <formula>0</formula>
    </cfRule>
  </conditionalFormatting>
  <conditionalFormatting sqref="F21:G31">
    <cfRule type="cellIs" dxfId="59" priority="4" operator="equal">
      <formula>0</formula>
    </cfRule>
  </conditionalFormatting>
  <conditionalFormatting sqref="D35:E35">
    <cfRule type="cellIs" dxfId="58" priority="3" operator="equal">
      <formula>0</formula>
    </cfRule>
  </conditionalFormatting>
  <conditionalFormatting sqref="D37:E37">
    <cfRule type="cellIs" dxfId="57" priority="2" operator="equal">
      <formula>0</formula>
    </cfRule>
  </conditionalFormatting>
  <conditionalFormatting sqref="D39:E40">
    <cfRule type="cellIs" dxfId="56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55" priority="14" stopIfTrue="1" operator="equal">
      <formula>0</formula>
    </cfRule>
  </conditionalFormatting>
  <conditionalFormatting sqref="G62:I62">
    <cfRule type="cellIs" dxfId="54" priority="13" operator="equal">
      <formula>0</formula>
    </cfRule>
  </conditionalFormatting>
  <conditionalFormatting sqref="I72">
    <cfRule type="cellIs" dxfId="53" priority="12" operator="equal">
      <formula>0</formula>
    </cfRule>
  </conditionalFormatting>
  <conditionalFormatting sqref="I82">
    <cfRule type="cellIs" dxfId="52" priority="11" operator="equal">
      <formula>0</formula>
    </cfRule>
  </conditionalFormatting>
  <conditionalFormatting sqref="I94">
    <cfRule type="cellIs" dxfId="51" priority="10" operator="equal">
      <formula>0</formula>
    </cfRule>
  </conditionalFormatting>
  <conditionalFormatting sqref="I98">
    <cfRule type="cellIs" dxfId="50" priority="9" operator="equal">
      <formula>0</formula>
    </cfRule>
  </conditionalFormatting>
  <conditionalFormatting sqref="I97">
    <cfRule type="cellIs" dxfId="49" priority="8" operator="equal">
      <formula>0</formula>
    </cfRule>
  </conditionalFormatting>
  <conditionalFormatting sqref="I105">
    <cfRule type="cellIs" dxfId="48" priority="7" operator="equal">
      <formula>0</formula>
    </cfRule>
  </conditionalFormatting>
  <conditionalFormatting sqref="I124">
    <cfRule type="cellIs" dxfId="47" priority="6" operator="equal">
      <formula>0</formula>
    </cfRule>
  </conditionalFormatting>
  <conditionalFormatting sqref="I131">
    <cfRule type="cellIs" dxfId="46" priority="5" operator="equal">
      <formula>0</formula>
    </cfRule>
  </conditionalFormatting>
  <conditionalFormatting sqref="F21:G31">
    <cfRule type="cellIs" dxfId="45" priority="4" operator="equal">
      <formula>0</formula>
    </cfRule>
  </conditionalFormatting>
  <conditionalFormatting sqref="D35:E35">
    <cfRule type="cellIs" dxfId="44" priority="3" operator="equal">
      <formula>0</formula>
    </cfRule>
  </conditionalFormatting>
  <conditionalFormatting sqref="D37:E37">
    <cfRule type="cellIs" dxfId="43" priority="2" operator="equal">
      <formula>0</formula>
    </cfRule>
  </conditionalFormatting>
  <conditionalFormatting sqref="D39:E40">
    <cfRule type="cellIs" dxfId="42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76" zoomScaleNormal="100" zoomScaleSheetLayoutView="100" workbookViewId="0">
      <selection activeCell="K95" sqref="K95"/>
    </sheetView>
  </sheetViews>
  <sheetFormatPr baseColWidth="10" defaultRowHeight="15" x14ac:dyDescent="0.2"/>
  <cols>
    <col min="1" max="1" width="15.140625" style="1" customWidth="1"/>
    <col min="2" max="2" width="15.85546875" style="1" customWidth="1"/>
    <col min="3" max="3" width="15" style="1" customWidth="1"/>
    <col min="4" max="4" width="26.42578125" style="1" customWidth="1"/>
    <col min="5" max="7" width="8.7109375" style="2" customWidth="1"/>
    <col min="8" max="8" width="6.140625" style="2" customWidth="1"/>
    <col min="9" max="9" width="7.28515625" style="2" customWidth="1"/>
    <col min="10" max="16384" width="11.42578125" style="1"/>
  </cols>
  <sheetData>
    <row r="1" spans="1:9" s="3" customFormat="1" ht="17.100000000000001" customHeight="1" x14ac:dyDescent="0.25">
      <c r="A1" s="124" t="s">
        <v>36</v>
      </c>
      <c r="B1" s="125"/>
      <c r="C1" s="126"/>
      <c r="D1" s="236" t="s">
        <v>67</v>
      </c>
      <c r="E1" s="236"/>
      <c r="F1" s="236"/>
      <c r="G1" s="236"/>
      <c r="H1" s="236"/>
      <c r="I1" s="237"/>
    </row>
    <row r="2" spans="1:9" s="3" customFormat="1" ht="17.100000000000001" customHeight="1" x14ac:dyDescent="0.25">
      <c r="A2" s="139"/>
      <c r="B2" s="140"/>
      <c r="C2" s="141"/>
      <c r="D2" s="269" t="s">
        <v>62</v>
      </c>
      <c r="E2" s="192"/>
      <c r="F2" s="270" t="s">
        <v>86</v>
      </c>
      <c r="G2" s="270"/>
      <c r="H2" s="270"/>
      <c r="I2" s="271"/>
    </row>
    <row r="3" spans="1:9" s="3" customFormat="1" ht="33.950000000000003" customHeight="1" x14ac:dyDescent="0.25">
      <c r="A3" s="139"/>
      <c r="B3" s="140"/>
      <c r="C3" s="141"/>
      <c r="D3" s="50" t="s">
        <v>37</v>
      </c>
      <c r="E3" s="49">
        <v>2016</v>
      </c>
      <c r="F3" s="51" t="s">
        <v>2</v>
      </c>
      <c r="G3" s="137"/>
      <c r="H3" s="137"/>
      <c r="I3" s="138"/>
    </row>
    <row r="4" spans="1:9" s="3" customFormat="1" ht="24.95" customHeight="1" thickBot="1" x14ac:dyDescent="0.3">
      <c r="A4" s="142"/>
      <c r="B4" s="143"/>
      <c r="C4" s="144"/>
      <c r="D4" s="238" t="s">
        <v>63</v>
      </c>
      <c r="E4" s="238"/>
      <c r="F4" s="238"/>
      <c r="G4" s="238"/>
      <c r="H4" s="238"/>
      <c r="I4" s="239"/>
    </row>
    <row r="5" spans="1:9" ht="9.9499999999999993" customHeight="1" x14ac:dyDescent="0.2"/>
    <row r="6" spans="1:9" s="3" customFormat="1" ht="20.100000000000001" customHeight="1" x14ac:dyDescent="0.25">
      <c r="A6" s="226" t="s">
        <v>68</v>
      </c>
      <c r="B6" s="226"/>
      <c r="C6" s="226"/>
      <c r="D6" s="226"/>
      <c r="E6" s="226"/>
      <c r="F6" s="226"/>
      <c r="G6" s="226"/>
      <c r="H6" s="226"/>
      <c r="I6" s="226"/>
    </row>
    <row r="7" spans="1:9" ht="9.9499999999999993" customHeight="1" x14ac:dyDescent="0.2"/>
    <row r="8" spans="1:9" s="3" customFormat="1" ht="20.100000000000001" customHeight="1" x14ac:dyDescent="0.25">
      <c r="A8" s="226" t="s">
        <v>85</v>
      </c>
      <c r="B8" s="226"/>
      <c r="C8" s="226"/>
      <c r="D8" s="226"/>
      <c r="E8" s="226"/>
      <c r="F8" s="226"/>
      <c r="G8" s="226"/>
      <c r="H8" s="226"/>
      <c r="I8" s="226"/>
    </row>
    <row r="9" spans="1:9" ht="9.9499999999999993" customHeight="1" thickBot="1" x14ac:dyDescent="0.25"/>
    <row r="10" spans="1:9" s="5" customFormat="1" ht="15" customHeight="1" thickTop="1" thickBot="1" x14ac:dyDescent="0.3">
      <c r="A10" s="272" t="s">
        <v>141</v>
      </c>
      <c r="B10" s="272"/>
      <c r="C10" s="272" t="s">
        <v>142</v>
      </c>
      <c r="D10" s="272"/>
      <c r="E10" s="161" t="s">
        <v>64</v>
      </c>
      <c r="F10" s="161"/>
      <c r="G10" s="161"/>
      <c r="H10" s="161"/>
      <c r="I10" s="161"/>
    </row>
    <row r="11" spans="1:9" s="5" customFormat="1" ht="35.1" customHeight="1" thickTop="1" thickBot="1" x14ac:dyDescent="0.3">
      <c r="A11" s="180"/>
      <c r="B11" s="180"/>
      <c r="C11" s="180"/>
      <c r="D11" s="180"/>
      <c r="E11" s="162"/>
      <c r="F11" s="163"/>
      <c r="G11" s="163"/>
      <c r="H11" s="163"/>
      <c r="I11" s="164"/>
    </row>
    <row r="12" spans="1:9" ht="15" customHeight="1" thickTop="1" x14ac:dyDescent="0.2"/>
    <row r="13" spans="1:9" s="3" customFormat="1" ht="20.100000000000001" customHeight="1" thickBot="1" x14ac:dyDescent="0.3">
      <c r="A13" s="280" t="s">
        <v>66</v>
      </c>
      <c r="B13" s="280"/>
      <c r="C13" s="280"/>
      <c r="D13" s="280"/>
      <c r="E13" s="280"/>
      <c r="F13" s="280"/>
      <c r="G13" s="280"/>
      <c r="H13" s="280"/>
      <c r="I13" s="280"/>
    </row>
    <row r="14" spans="1:9" x14ac:dyDescent="0.2">
      <c r="A14" s="227" t="s">
        <v>69</v>
      </c>
      <c r="B14" s="228"/>
      <c r="C14" s="228"/>
      <c r="D14" s="229"/>
      <c r="E14" s="277" t="s">
        <v>38</v>
      </c>
      <c r="F14" s="278"/>
      <c r="G14" s="278"/>
      <c r="H14" s="278"/>
      <c r="I14" s="279"/>
    </row>
    <row r="15" spans="1:9" x14ac:dyDescent="0.2">
      <c r="A15" s="230"/>
      <c r="B15" s="231"/>
      <c r="C15" s="231"/>
      <c r="D15" s="232"/>
      <c r="E15" s="273"/>
      <c r="F15" s="231"/>
      <c r="G15" s="231"/>
      <c r="H15" s="231"/>
      <c r="I15" s="274"/>
    </row>
    <row r="16" spans="1:9" x14ac:dyDescent="0.2">
      <c r="A16" s="230"/>
      <c r="B16" s="231"/>
      <c r="C16" s="231"/>
      <c r="D16" s="232"/>
      <c r="E16" s="273"/>
      <c r="F16" s="231"/>
      <c r="G16" s="231"/>
      <c r="H16" s="231"/>
      <c r="I16" s="274"/>
    </row>
    <row r="17" spans="1:9" x14ac:dyDescent="0.2">
      <c r="A17" s="230"/>
      <c r="B17" s="231"/>
      <c r="C17" s="231"/>
      <c r="D17" s="232"/>
      <c r="E17" s="273"/>
      <c r="F17" s="231"/>
      <c r="G17" s="231"/>
      <c r="H17" s="231"/>
      <c r="I17" s="274"/>
    </row>
    <row r="18" spans="1:9" ht="15.75" thickBot="1" x14ac:dyDescent="0.25">
      <c r="A18" s="233"/>
      <c r="B18" s="234"/>
      <c r="C18" s="234"/>
      <c r="D18" s="235"/>
      <c r="E18" s="275"/>
      <c r="F18" s="234"/>
      <c r="G18" s="234"/>
      <c r="H18" s="234"/>
      <c r="I18" s="276"/>
    </row>
    <row r="19" spans="1:9" ht="15" customHeight="1" x14ac:dyDescent="0.2"/>
    <row r="20" spans="1:9" s="3" customFormat="1" ht="20.100000000000001" customHeight="1" thickBot="1" x14ac:dyDescent="0.3">
      <c r="A20" s="281" t="s">
        <v>40</v>
      </c>
      <c r="B20" s="281"/>
      <c r="C20" s="281"/>
      <c r="D20" s="281"/>
      <c r="E20" s="281"/>
      <c r="F20" s="281"/>
      <c r="G20" s="281"/>
      <c r="H20" s="281"/>
      <c r="I20" s="281"/>
    </row>
    <row r="21" spans="1:9" s="3" customFormat="1" ht="24.95" customHeight="1" x14ac:dyDescent="0.25">
      <c r="A21" s="184" t="s">
        <v>70</v>
      </c>
      <c r="B21" s="195" t="s">
        <v>80</v>
      </c>
      <c r="C21" s="195"/>
      <c r="D21" s="195"/>
      <c r="E21" s="195"/>
      <c r="F21" s="201">
        <f>SUM(F22:G25)</f>
        <v>0</v>
      </c>
      <c r="G21" s="202"/>
      <c r="H21" s="196" t="s">
        <v>81</v>
      </c>
      <c r="I21" s="197"/>
    </row>
    <row r="22" spans="1:9" s="3" customFormat="1" ht="24.95" customHeight="1" x14ac:dyDescent="0.25">
      <c r="A22" s="182"/>
      <c r="B22" s="193" t="s">
        <v>71</v>
      </c>
      <c r="C22" s="193"/>
      <c r="D22" s="193"/>
      <c r="E22" s="193"/>
      <c r="F22" s="190">
        <f>G58</f>
        <v>0</v>
      </c>
      <c r="G22" s="190"/>
      <c r="H22" s="186" t="s">
        <v>72</v>
      </c>
      <c r="I22" s="187"/>
    </row>
    <row r="23" spans="1:9" s="3" customFormat="1" ht="24.95" customHeight="1" x14ac:dyDescent="0.25">
      <c r="A23" s="182"/>
      <c r="B23" s="193" t="s">
        <v>74</v>
      </c>
      <c r="C23" s="193"/>
      <c r="D23" s="193"/>
      <c r="E23" s="193"/>
      <c r="F23" s="190">
        <f>G59</f>
        <v>0</v>
      </c>
      <c r="G23" s="190"/>
      <c r="H23" s="186" t="s">
        <v>41</v>
      </c>
      <c r="I23" s="187"/>
    </row>
    <row r="24" spans="1:9" s="3" customFormat="1" ht="24.95" customHeight="1" x14ac:dyDescent="0.25">
      <c r="A24" s="182"/>
      <c r="B24" s="193" t="s">
        <v>8</v>
      </c>
      <c r="C24" s="193"/>
      <c r="D24" s="193"/>
      <c r="E24" s="193"/>
      <c r="F24" s="190">
        <f>G60</f>
        <v>0</v>
      </c>
      <c r="G24" s="190"/>
      <c r="H24" s="186" t="s">
        <v>84</v>
      </c>
      <c r="I24" s="187"/>
    </row>
    <row r="25" spans="1:9" s="3" customFormat="1" ht="24.95" customHeight="1" thickBot="1" x14ac:dyDescent="0.3">
      <c r="A25" s="185"/>
      <c r="B25" s="299" t="s">
        <v>76</v>
      </c>
      <c r="C25" s="299"/>
      <c r="D25" s="299"/>
      <c r="E25" s="299"/>
      <c r="F25" s="191">
        <f>G61</f>
        <v>0</v>
      </c>
      <c r="G25" s="191"/>
      <c r="H25" s="188" t="s">
        <v>79</v>
      </c>
      <c r="I25" s="189"/>
    </row>
    <row r="26" spans="1:9" s="3" customFormat="1" ht="24.95" customHeight="1" x14ac:dyDescent="0.25">
      <c r="A26" s="181" t="s">
        <v>77</v>
      </c>
      <c r="B26" s="200" t="s">
        <v>83</v>
      </c>
      <c r="C26" s="200"/>
      <c r="D26" s="200"/>
      <c r="E26" s="200"/>
      <c r="F26" s="203">
        <f>SUM(F27:G31)</f>
        <v>0</v>
      </c>
      <c r="G26" s="203"/>
      <c r="H26" s="198" t="s">
        <v>82</v>
      </c>
      <c r="I26" s="199"/>
    </row>
    <row r="27" spans="1:9" s="3" customFormat="1" ht="24.95" customHeight="1" x14ac:dyDescent="0.25">
      <c r="A27" s="182"/>
      <c r="B27" s="192" t="s">
        <v>65</v>
      </c>
      <c r="C27" s="192"/>
      <c r="D27" s="192"/>
      <c r="E27" s="192"/>
      <c r="F27" s="221">
        <f>I72</f>
        <v>0</v>
      </c>
      <c r="G27" s="221"/>
      <c r="H27" s="224" t="s">
        <v>41</v>
      </c>
      <c r="I27" s="225"/>
    </row>
    <row r="28" spans="1:9" s="3" customFormat="1" ht="24.95" customHeight="1" x14ac:dyDescent="0.25">
      <c r="A28" s="182"/>
      <c r="B28" s="193" t="s">
        <v>43</v>
      </c>
      <c r="C28" s="193"/>
      <c r="D28" s="193"/>
      <c r="E28" s="193"/>
      <c r="F28" s="190">
        <f>I98</f>
        <v>0</v>
      </c>
      <c r="G28" s="190"/>
      <c r="H28" s="186" t="s">
        <v>78</v>
      </c>
      <c r="I28" s="187"/>
    </row>
    <row r="29" spans="1:9" s="3" customFormat="1" ht="24.95" customHeight="1" x14ac:dyDescent="0.25">
      <c r="A29" s="182"/>
      <c r="B29" s="193" t="s">
        <v>44</v>
      </c>
      <c r="C29" s="193"/>
      <c r="D29" s="193"/>
      <c r="E29" s="193"/>
      <c r="F29" s="190">
        <f>I105</f>
        <v>0</v>
      </c>
      <c r="G29" s="190"/>
      <c r="H29" s="186" t="s">
        <v>79</v>
      </c>
      <c r="I29" s="187"/>
    </row>
    <row r="30" spans="1:9" s="3" customFormat="1" ht="24.95" customHeight="1" x14ac:dyDescent="0.25">
      <c r="A30" s="182"/>
      <c r="B30" s="193" t="s">
        <v>45</v>
      </c>
      <c r="C30" s="193"/>
      <c r="D30" s="193"/>
      <c r="E30" s="193"/>
      <c r="F30" s="190">
        <f>I124</f>
        <v>0</v>
      </c>
      <c r="G30" s="190"/>
      <c r="H30" s="186" t="s">
        <v>42</v>
      </c>
      <c r="I30" s="187"/>
    </row>
    <row r="31" spans="1:9" s="3" customFormat="1" ht="24.95" customHeight="1" thickBot="1" x14ac:dyDescent="0.3">
      <c r="A31" s="183"/>
      <c r="B31" s="194" t="s">
        <v>46</v>
      </c>
      <c r="C31" s="194"/>
      <c r="D31" s="194"/>
      <c r="E31" s="194"/>
      <c r="F31" s="297">
        <f>I131</f>
        <v>0</v>
      </c>
      <c r="G31" s="297"/>
      <c r="H31" s="222" t="s">
        <v>41</v>
      </c>
      <c r="I31" s="223"/>
    </row>
    <row r="32" spans="1:9" s="3" customFormat="1" ht="15" customHeight="1" x14ac:dyDescent="0.25">
      <c r="E32" s="4"/>
      <c r="F32" s="4"/>
      <c r="G32" s="4"/>
      <c r="H32" s="4"/>
      <c r="I32" s="4"/>
    </row>
    <row r="33" spans="1:9" s="6" customFormat="1" ht="20.100000000000001" customHeight="1" thickBot="1" x14ac:dyDescent="0.3">
      <c r="A33" s="291" t="s">
        <v>47</v>
      </c>
      <c r="B33" s="291"/>
      <c r="C33" s="291"/>
      <c r="D33" s="291"/>
      <c r="E33" s="291"/>
      <c r="F33" s="291"/>
      <c r="G33" s="291"/>
      <c r="H33" s="291"/>
      <c r="I33" s="291"/>
    </row>
    <row r="34" spans="1:9" s="6" customFormat="1" ht="9.9499999999999993" customHeight="1" thickBot="1" x14ac:dyDescent="0.3">
      <c r="A34" s="52"/>
      <c r="B34" s="53"/>
      <c r="C34" s="53"/>
      <c r="D34" s="53"/>
      <c r="E34" s="54"/>
      <c r="F34" s="54"/>
      <c r="G34" s="54"/>
      <c r="H34" s="54"/>
      <c r="I34" s="55"/>
    </row>
    <row r="35" spans="1:9" s="6" customFormat="1" ht="20.100000000000001" customHeight="1" thickBot="1" x14ac:dyDescent="0.3">
      <c r="A35" s="295" t="s">
        <v>49</v>
      </c>
      <c r="B35" s="296"/>
      <c r="C35" s="296"/>
      <c r="D35" s="293">
        <f>SUM(F21,F26)</f>
        <v>0</v>
      </c>
      <c r="E35" s="294"/>
      <c r="F35" s="292" t="s">
        <v>48</v>
      </c>
      <c r="G35" s="292"/>
      <c r="H35" s="54"/>
      <c r="I35" s="55"/>
    </row>
    <row r="36" spans="1:9" s="6" customFormat="1" ht="9.9499999999999993" customHeight="1" thickBot="1" x14ac:dyDescent="0.3">
      <c r="A36" s="295"/>
      <c r="B36" s="296"/>
      <c r="C36" s="296"/>
      <c r="D36" s="53"/>
      <c r="E36" s="54"/>
      <c r="F36" s="54"/>
      <c r="G36" s="54"/>
      <c r="H36" s="54"/>
      <c r="I36" s="55"/>
    </row>
    <row r="37" spans="1:9" s="6" customFormat="1" ht="20.100000000000001" customHeight="1" thickBot="1" x14ac:dyDescent="0.3">
      <c r="A37" s="295"/>
      <c r="B37" s="296"/>
      <c r="C37" s="296"/>
      <c r="D37" s="293">
        <f>IF(D35&gt;0,D35/12,0)</f>
        <v>0</v>
      </c>
      <c r="E37" s="298"/>
      <c r="F37" s="56" t="s">
        <v>41</v>
      </c>
      <c r="G37" s="54"/>
      <c r="H37" s="54"/>
      <c r="I37" s="55"/>
    </row>
    <row r="38" spans="1:9" s="6" customFormat="1" ht="9.9499999999999993" customHeight="1" thickBot="1" x14ac:dyDescent="0.3">
      <c r="A38" s="52"/>
      <c r="B38" s="53"/>
      <c r="C38" s="53"/>
      <c r="D38" s="53"/>
      <c r="E38" s="54"/>
      <c r="F38" s="54"/>
      <c r="G38" s="54"/>
      <c r="H38" s="54"/>
      <c r="I38" s="55"/>
    </row>
    <row r="39" spans="1:9" s="7" customFormat="1" ht="15" customHeight="1" x14ac:dyDescent="0.25">
      <c r="A39" s="282" t="s">
        <v>50</v>
      </c>
      <c r="B39" s="283"/>
      <c r="C39" s="283"/>
      <c r="D39" s="286"/>
      <c r="E39" s="287"/>
      <c r="F39" s="290" t="s">
        <v>41</v>
      </c>
      <c r="G39" s="57"/>
      <c r="H39" s="57"/>
      <c r="I39" s="58"/>
    </row>
    <row r="40" spans="1:9" s="8" customFormat="1" ht="15" customHeight="1" thickBot="1" x14ac:dyDescent="0.3">
      <c r="A40" s="284" t="s">
        <v>51</v>
      </c>
      <c r="B40" s="285"/>
      <c r="C40" s="285"/>
      <c r="D40" s="288"/>
      <c r="E40" s="289"/>
      <c r="F40" s="290"/>
      <c r="G40" s="59"/>
      <c r="H40" s="59"/>
      <c r="I40" s="60"/>
    </row>
    <row r="41" spans="1:9" s="9" customFormat="1" ht="9.9499999999999993" customHeight="1" thickBot="1" x14ac:dyDescent="0.3">
      <c r="A41" s="61"/>
      <c r="B41" s="62"/>
      <c r="C41" s="62"/>
      <c r="D41" s="63"/>
      <c r="E41" s="63"/>
      <c r="F41" s="64"/>
      <c r="G41" s="65"/>
      <c r="H41" s="65"/>
      <c r="I41" s="66"/>
    </row>
    <row r="42" spans="1:9" s="9" customFormat="1" ht="15" customHeight="1" x14ac:dyDescent="0.25">
      <c r="A42" s="67"/>
      <c r="B42" s="67"/>
      <c r="C42" s="67"/>
      <c r="D42" s="68"/>
      <c r="E42" s="68"/>
      <c r="F42" s="69"/>
      <c r="G42" s="70"/>
      <c r="H42" s="70"/>
      <c r="I42" s="70"/>
    </row>
    <row r="43" spans="1:9" s="9" customFormat="1" ht="15" customHeight="1" x14ac:dyDescent="0.25">
      <c r="A43" s="170" t="s">
        <v>39</v>
      </c>
      <c r="B43" s="170"/>
      <c r="C43" s="170"/>
      <c r="D43" s="170"/>
      <c r="E43" s="170"/>
      <c r="F43" s="170"/>
      <c r="G43" s="170"/>
      <c r="H43" s="170"/>
      <c r="I43" s="170"/>
    </row>
    <row r="44" spans="1:9" s="9" customFormat="1" ht="15" customHeight="1" x14ac:dyDescent="0.25">
      <c r="A44" s="171"/>
      <c r="B44" s="172"/>
      <c r="C44" s="172"/>
      <c r="D44" s="172"/>
      <c r="E44" s="172"/>
      <c r="F44" s="172"/>
      <c r="G44" s="172"/>
      <c r="H44" s="172"/>
      <c r="I44" s="173"/>
    </row>
    <row r="45" spans="1:9" s="10" customFormat="1" ht="9.9499999999999993" customHeight="1" x14ac:dyDescent="0.2">
      <c r="A45" s="174"/>
      <c r="B45" s="175"/>
      <c r="C45" s="175"/>
      <c r="D45" s="175"/>
      <c r="E45" s="175"/>
      <c r="F45" s="175"/>
      <c r="G45" s="175"/>
      <c r="H45" s="175"/>
      <c r="I45" s="176"/>
    </row>
    <row r="46" spans="1:9" ht="15.75" customHeight="1" x14ac:dyDescent="0.2">
      <c r="A46" s="174"/>
      <c r="B46" s="175"/>
      <c r="C46" s="175"/>
      <c r="D46" s="175"/>
      <c r="E46" s="175"/>
      <c r="F46" s="175"/>
      <c r="G46" s="175"/>
      <c r="H46" s="175"/>
      <c r="I46" s="176"/>
    </row>
    <row r="47" spans="1:9" ht="15.75" customHeight="1" x14ac:dyDescent="0.2">
      <c r="A47" s="174"/>
      <c r="B47" s="175"/>
      <c r="C47" s="175"/>
      <c r="D47" s="175"/>
      <c r="E47" s="175"/>
      <c r="F47" s="175"/>
      <c r="G47" s="175"/>
      <c r="H47" s="175"/>
      <c r="I47" s="176"/>
    </row>
    <row r="48" spans="1:9" ht="15.75" customHeight="1" x14ac:dyDescent="0.2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15.75" customHeight="1" x14ac:dyDescent="0.2">
      <c r="A49" s="174"/>
      <c r="B49" s="175"/>
      <c r="C49" s="175"/>
      <c r="D49" s="175"/>
      <c r="E49" s="175"/>
      <c r="F49" s="175"/>
      <c r="G49" s="175"/>
      <c r="H49" s="175"/>
      <c r="I49" s="176"/>
    </row>
    <row r="50" spans="1:9" ht="15.75" customHeight="1" x14ac:dyDescent="0.2">
      <c r="A50" s="174"/>
      <c r="B50" s="175"/>
      <c r="C50" s="175"/>
      <c r="D50" s="175"/>
      <c r="E50" s="175"/>
      <c r="F50" s="175"/>
      <c r="G50" s="175"/>
      <c r="H50" s="175"/>
      <c r="I50" s="176"/>
    </row>
    <row r="51" spans="1:9" ht="15.75" customHeight="1" x14ac:dyDescent="0.2">
      <c r="A51" s="177"/>
      <c r="B51" s="178"/>
      <c r="C51" s="178"/>
      <c r="D51" s="178"/>
      <c r="E51" s="178"/>
      <c r="F51" s="178"/>
      <c r="G51" s="178"/>
      <c r="H51" s="178"/>
      <c r="I51" s="179"/>
    </row>
    <row r="52" spans="1:9" ht="15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35.1" customHeight="1" x14ac:dyDescent="0.35">
      <c r="A53" s="220" t="s">
        <v>6</v>
      </c>
      <c r="B53" s="220"/>
      <c r="C53" s="220"/>
      <c r="D53" s="71" t="s">
        <v>140</v>
      </c>
      <c r="E53" s="72"/>
      <c r="F53" s="73" t="s">
        <v>87</v>
      </c>
      <c r="G53" s="74"/>
      <c r="H53" s="165">
        <v>2016</v>
      </c>
      <c r="I53" s="166"/>
    </row>
    <row r="54" spans="1:9" s="3" customFormat="1" ht="35.1" customHeight="1" x14ac:dyDescent="0.25">
      <c r="A54" s="215" t="s">
        <v>73</v>
      </c>
      <c r="B54" s="216"/>
      <c r="C54" s="216"/>
      <c r="D54" s="75" t="s">
        <v>5</v>
      </c>
      <c r="E54" s="75"/>
      <c r="F54" s="75"/>
      <c r="G54" s="75"/>
      <c r="H54" s="75"/>
      <c r="I54" s="75"/>
    </row>
    <row r="55" spans="1:9" customFormat="1" ht="40.5" customHeight="1" x14ac:dyDescent="0.25">
      <c r="A55" s="167" t="s">
        <v>98</v>
      </c>
      <c r="B55" s="168"/>
      <c r="C55" s="168"/>
      <c r="D55" s="168"/>
      <c r="E55" s="168"/>
      <c r="F55" s="168"/>
      <c r="G55" s="168"/>
      <c r="H55" s="168"/>
      <c r="I55" s="168"/>
    </row>
    <row r="56" spans="1:9" customFormat="1" ht="40.5" customHeight="1" x14ac:dyDescent="0.25">
      <c r="A56" s="169" t="s">
        <v>95</v>
      </c>
      <c r="B56" s="169"/>
      <c r="C56" s="169"/>
      <c r="D56" s="169"/>
      <c r="E56" s="169"/>
      <c r="F56" s="169"/>
      <c r="G56" s="169"/>
      <c r="H56" s="169"/>
      <c r="I56" s="169"/>
    </row>
    <row r="57" spans="1:9" customFormat="1" ht="33" customHeight="1" x14ac:dyDescent="0.25">
      <c r="A57" s="13"/>
      <c r="B57" s="14"/>
      <c r="C57" s="15"/>
      <c r="D57" s="150" t="s">
        <v>89</v>
      </c>
      <c r="E57" s="150"/>
      <c r="F57" s="151"/>
      <c r="G57" s="147" t="s">
        <v>90</v>
      </c>
      <c r="H57" s="148"/>
      <c r="I57" s="149"/>
    </row>
    <row r="58" spans="1:9" customFormat="1" ht="39.950000000000003" customHeight="1" x14ac:dyDescent="0.25">
      <c r="A58" s="157" t="s">
        <v>91</v>
      </c>
      <c r="B58" s="158"/>
      <c r="C58" s="158"/>
      <c r="D58" s="158"/>
      <c r="E58" s="159" t="s">
        <v>72</v>
      </c>
      <c r="F58" s="159"/>
      <c r="G58" s="160"/>
      <c r="H58" s="160"/>
      <c r="I58" s="160"/>
    </row>
    <row r="59" spans="1:9" customFormat="1" ht="39.950000000000003" customHeight="1" x14ac:dyDescent="0.25">
      <c r="A59" s="157" t="s">
        <v>92</v>
      </c>
      <c r="B59" s="158"/>
      <c r="C59" s="158"/>
      <c r="D59" s="158"/>
      <c r="E59" s="159" t="s">
        <v>41</v>
      </c>
      <c r="F59" s="159"/>
      <c r="G59" s="160"/>
      <c r="H59" s="160"/>
      <c r="I59" s="160"/>
    </row>
    <row r="60" spans="1:9" customFormat="1" ht="39.950000000000003" customHeight="1" x14ac:dyDescent="0.25">
      <c r="A60" s="157" t="s">
        <v>94</v>
      </c>
      <c r="B60" s="158"/>
      <c r="C60" s="158"/>
      <c r="D60" s="158"/>
      <c r="E60" s="159" t="s">
        <v>84</v>
      </c>
      <c r="F60" s="159"/>
      <c r="G60" s="160"/>
      <c r="H60" s="160"/>
      <c r="I60" s="160"/>
    </row>
    <row r="61" spans="1:9" customFormat="1" ht="39.950000000000003" customHeight="1" x14ac:dyDescent="0.25">
      <c r="A61" s="157" t="s">
        <v>93</v>
      </c>
      <c r="B61" s="158"/>
      <c r="C61" s="158"/>
      <c r="D61" s="158"/>
      <c r="E61" s="159" t="s">
        <v>84</v>
      </c>
      <c r="F61" s="159"/>
      <c r="G61" s="160"/>
      <c r="H61" s="160"/>
      <c r="I61" s="160"/>
    </row>
    <row r="62" spans="1:9" customFormat="1" ht="27" customHeight="1" x14ac:dyDescent="0.25">
      <c r="A62" s="153" t="s">
        <v>96</v>
      </c>
      <c r="B62" s="153"/>
      <c r="C62" s="153"/>
      <c r="D62" s="153"/>
      <c r="E62" s="153"/>
      <c r="F62" s="153"/>
      <c r="G62" s="152">
        <f>SUM(G58:I61)</f>
        <v>0</v>
      </c>
      <c r="H62" s="152"/>
      <c r="I62" s="152"/>
    </row>
    <row r="63" spans="1:9" s="16" customFormat="1" ht="9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customFormat="1" ht="40.5" customHeight="1" x14ac:dyDescent="0.25">
      <c r="A64" s="154" t="s">
        <v>99</v>
      </c>
      <c r="B64" s="155"/>
      <c r="C64" s="155"/>
      <c r="D64" s="155"/>
      <c r="E64" s="155"/>
      <c r="F64" s="155"/>
      <c r="G64" s="155"/>
      <c r="H64" s="155"/>
      <c r="I64" s="155"/>
    </row>
    <row r="65" spans="1:9" s="12" customFormat="1" ht="29.25" customHeight="1" x14ac:dyDescent="0.25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</row>
    <row r="66" spans="1:9" s="12" customFormat="1" ht="29.25" customHeight="1" thickBot="1" x14ac:dyDescent="0.3">
      <c r="A66" s="145" t="s">
        <v>97</v>
      </c>
      <c r="B66" s="146"/>
      <c r="C66" s="146"/>
      <c r="D66" s="146"/>
      <c r="E66" s="146"/>
      <c r="F66" s="146"/>
      <c r="G66" s="146"/>
      <c r="H66" s="146"/>
      <c r="I66" s="146"/>
    </row>
    <row r="67" spans="1:9" ht="20.100000000000001" customHeight="1" thickBot="1" x14ac:dyDescent="0.25">
      <c r="A67" s="244"/>
      <c r="B67" s="244"/>
      <c r="C67" s="244"/>
      <c r="D67" s="245"/>
      <c r="E67" s="76" t="s">
        <v>0</v>
      </c>
      <c r="F67" s="77" t="s">
        <v>1</v>
      </c>
      <c r="G67" s="77" t="s">
        <v>3</v>
      </c>
      <c r="H67" s="78" t="s">
        <v>7</v>
      </c>
      <c r="I67" s="79" t="s">
        <v>4</v>
      </c>
    </row>
    <row r="68" spans="1:9" ht="24.95" customHeight="1" x14ac:dyDescent="0.2">
      <c r="A68" s="240" t="s">
        <v>100</v>
      </c>
      <c r="B68" s="207" t="s">
        <v>52</v>
      </c>
      <c r="C68" s="207"/>
      <c r="D68" s="207"/>
      <c r="E68" s="31"/>
      <c r="F68" s="34"/>
      <c r="G68" s="33"/>
      <c r="H68" s="80">
        <v>0.6</v>
      </c>
      <c r="I68" s="81" t="str">
        <f t="shared" ref="I68:I71" si="0">IF(SUM(E68:G68)&gt;0,AVERAGE(E68:G68)*H68,"")</f>
        <v/>
      </c>
    </row>
    <row r="69" spans="1:9" ht="24.95" customHeight="1" x14ac:dyDescent="0.2">
      <c r="A69" s="241"/>
      <c r="B69" s="205" t="s">
        <v>53</v>
      </c>
      <c r="C69" s="205"/>
      <c r="D69" s="205"/>
      <c r="E69" s="18"/>
      <c r="F69" s="19"/>
      <c r="G69" s="20"/>
      <c r="H69" s="82">
        <v>0.2</v>
      </c>
      <c r="I69" s="83" t="str">
        <f t="shared" si="0"/>
        <v/>
      </c>
    </row>
    <row r="70" spans="1:9" ht="24.95" customHeight="1" x14ac:dyDescent="0.2">
      <c r="A70" s="241"/>
      <c r="B70" s="205" t="s">
        <v>57</v>
      </c>
      <c r="C70" s="205"/>
      <c r="D70" s="205"/>
      <c r="E70" s="18"/>
      <c r="F70" s="19"/>
      <c r="G70" s="20"/>
      <c r="H70" s="82">
        <v>1</v>
      </c>
      <c r="I70" s="83" t="str">
        <f t="shared" si="0"/>
        <v/>
      </c>
    </row>
    <row r="71" spans="1:9" ht="24.95" customHeight="1" thickBot="1" x14ac:dyDescent="0.25">
      <c r="A71" s="242"/>
      <c r="B71" s="206" t="s">
        <v>54</v>
      </c>
      <c r="C71" s="206"/>
      <c r="D71" s="206"/>
      <c r="E71" s="27"/>
      <c r="F71" s="28"/>
      <c r="G71" s="29"/>
      <c r="H71" s="84">
        <v>0.2</v>
      </c>
      <c r="I71" s="85" t="str">
        <f t="shared" si="0"/>
        <v/>
      </c>
    </row>
    <row r="72" spans="1:9" ht="25.5" customHeight="1" thickBot="1" x14ac:dyDescent="0.25">
      <c r="A72" s="86" t="s">
        <v>77</v>
      </c>
      <c r="B72" s="136" t="s">
        <v>106</v>
      </c>
      <c r="C72" s="136"/>
      <c r="D72" s="136"/>
      <c r="E72" s="136"/>
      <c r="F72" s="136"/>
      <c r="G72" s="87" t="s">
        <v>107</v>
      </c>
      <c r="H72" s="87"/>
      <c r="I72" s="88">
        <f>SUM(I68:I71)</f>
        <v>0</v>
      </c>
    </row>
    <row r="73" spans="1:9" s="12" customFormat="1" ht="29.25" customHeight="1" thickBot="1" x14ac:dyDescent="0.3">
      <c r="A73" s="145" t="s">
        <v>113</v>
      </c>
      <c r="B73" s="146"/>
      <c r="C73" s="146"/>
      <c r="D73" s="146"/>
      <c r="E73" s="146"/>
      <c r="F73" s="146"/>
      <c r="G73" s="146"/>
      <c r="H73" s="146"/>
      <c r="I73" s="146"/>
    </row>
    <row r="74" spans="1:9" ht="20.100000000000001" customHeight="1" thickBot="1" x14ac:dyDescent="0.25">
      <c r="A74" s="260"/>
      <c r="B74" s="261"/>
      <c r="C74" s="261"/>
      <c r="D74" s="262"/>
      <c r="E74" s="76" t="s">
        <v>0</v>
      </c>
      <c r="F74" s="77" t="s">
        <v>1</v>
      </c>
      <c r="G74" s="77" t="s">
        <v>3</v>
      </c>
      <c r="H74" s="78" t="s">
        <v>7</v>
      </c>
      <c r="I74" s="79" t="s">
        <v>4</v>
      </c>
    </row>
    <row r="75" spans="1:9" ht="24.95" customHeight="1" x14ac:dyDescent="0.2">
      <c r="A75" s="240" t="s">
        <v>101</v>
      </c>
      <c r="B75" s="266" t="s">
        <v>102</v>
      </c>
      <c r="C75" s="207" t="s">
        <v>55</v>
      </c>
      <c r="D75" s="265"/>
      <c r="E75" s="31"/>
      <c r="F75" s="34"/>
      <c r="G75" s="33"/>
      <c r="H75" s="80">
        <v>0.3</v>
      </c>
      <c r="I75" s="81" t="str">
        <f t="shared" ref="I75:I96" si="1">IF(SUM(E75:G75)&gt;0,AVERAGE(E75:G75)*H75,"")</f>
        <v/>
      </c>
    </row>
    <row r="76" spans="1:9" ht="24.95" customHeight="1" x14ac:dyDescent="0.2">
      <c r="A76" s="241"/>
      <c r="B76" s="208"/>
      <c r="C76" s="205" t="s">
        <v>12</v>
      </c>
      <c r="D76" s="267"/>
      <c r="E76" s="18"/>
      <c r="F76" s="19"/>
      <c r="G76" s="20"/>
      <c r="H76" s="82">
        <v>0.1</v>
      </c>
      <c r="I76" s="83" t="str">
        <f t="shared" si="1"/>
        <v/>
      </c>
    </row>
    <row r="77" spans="1:9" ht="30.75" customHeight="1" x14ac:dyDescent="0.2">
      <c r="A77" s="241"/>
      <c r="B77" s="249" t="s">
        <v>124</v>
      </c>
      <c r="C77" s="250"/>
      <c r="D77" s="251"/>
      <c r="E77" s="18"/>
      <c r="F77" s="19"/>
      <c r="G77" s="20"/>
      <c r="H77" s="82">
        <v>0.3</v>
      </c>
      <c r="I77" s="83" t="str">
        <f t="shared" si="1"/>
        <v/>
      </c>
    </row>
    <row r="78" spans="1:9" ht="24.95" customHeight="1" x14ac:dyDescent="0.2">
      <c r="A78" s="241"/>
      <c r="B78" s="268" t="s">
        <v>103</v>
      </c>
      <c r="C78" s="205" t="s">
        <v>11</v>
      </c>
      <c r="D78" s="205"/>
      <c r="E78" s="18"/>
      <c r="F78" s="19"/>
      <c r="G78" s="20"/>
      <c r="H78" s="82">
        <v>0.4</v>
      </c>
      <c r="I78" s="83" t="str">
        <f t="shared" si="1"/>
        <v/>
      </c>
    </row>
    <row r="79" spans="1:9" ht="24.95" customHeight="1" x14ac:dyDescent="0.2">
      <c r="A79" s="241"/>
      <c r="B79" s="208"/>
      <c r="C79" s="205" t="s">
        <v>12</v>
      </c>
      <c r="D79" s="205"/>
      <c r="E79" s="18"/>
      <c r="F79" s="19"/>
      <c r="G79" s="20"/>
      <c r="H79" s="82">
        <v>0.1</v>
      </c>
      <c r="I79" s="83" t="str">
        <f t="shared" si="1"/>
        <v/>
      </c>
    </row>
    <row r="80" spans="1:9" ht="24.95" customHeight="1" x14ac:dyDescent="0.2">
      <c r="A80" s="241"/>
      <c r="B80" s="205" t="s">
        <v>56</v>
      </c>
      <c r="C80" s="205"/>
      <c r="D80" s="205"/>
      <c r="E80" s="18"/>
      <c r="F80" s="19"/>
      <c r="G80" s="20"/>
      <c r="H80" s="82">
        <v>0.1</v>
      </c>
      <c r="I80" s="83" t="str">
        <f t="shared" si="1"/>
        <v/>
      </c>
    </row>
    <row r="81" spans="1:9" ht="24.95" customHeight="1" thickBot="1" x14ac:dyDescent="0.25">
      <c r="A81" s="242"/>
      <c r="B81" s="206" t="s">
        <v>123</v>
      </c>
      <c r="C81" s="206"/>
      <c r="D81" s="206"/>
      <c r="E81" s="27"/>
      <c r="F81" s="28"/>
      <c r="G81" s="29"/>
      <c r="H81" s="89">
        <v>0.2</v>
      </c>
      <c r="I81" s="85" t="str">
        <f t="shared" si="1"/>
        <v/>
      </c>
    </row>
    <row r="82" spans="1:9" ht="21.75" customHeight="1" thickBot="1" x14ac:dyDescent="0.25">
      <c r="A82" s="90"/>
      <c r="B82" s="217" t="s">
        <v>105</v>
      </c>
      <c r="C82" s="217"/>
      <c r="D82" s="217"/>
      <c r="E82" s="218" t="s">
        <v>108</v>
      </c>
      <c r="F82" s="218"/>
      <c r="G82" s="218"/>
      <c r="H82" s="218"/>
      <c r="I82" s="91">
        <f>SUM(I75:I81)</f>
        <v>0</v>
      </c>
    </row>
    <row r="83" spans="1:9" ht="24.95" customHeight="1" x14ac:dyDescent="0.2">
      <c r="A83" s="240" t="s">
        <v>104</v>
      </c>
      <c r="B83" s="246" t="s">
        <v>13</v>
      </c>
      <c r="C83" s="263"/>
      <c r="D83" s="264"/>
      <c r="E83" s="31"/>
      <c r="F83" s="32"/>
      <c r="G83" s="33"/>
      <c r="H83" s="92">
        <v>0.3</v>
      </c>
      <c r="I83" s="81" t="str">
        <f t="shared" si="1"/>
        <v/>
      </c>
    </row>
    <row r="84" spans="1:9" ht="24.95" customHeight="1" x14ac:dyDescent="0.2">
      <c r="A84" s="241"/>
      <c r="B84" s="247" t="s">
        <v>14</v>
      </c>
      <c r="C84" s="252"/>
      <c r="D84" s="253"/>
      <c r="E84" s="18"/>
      <c r="F84" s="26"/>
      <c r="G84" s="20"/>
      <c r="H84" s="93">
        <v>0.2</v>
      </c>
      <c r="I84" s="83" t="str">
        <f t="shared" si="1"/>
        <v/>
      </c>
    </row>
    <row r="85" spans="1:9" ht="24.95" customHeight="1" x14ac:dyDescent="0.2">
      <c r="A85" s="241"/>
      <c r="B85" s="247" t="s">
        <v>10</v>
      </c>
      <c r="C85" s="252"/>
      <c r="D85" s="253"/>
      <c r="E85" s="18"/>
      <c r="F85" s="26"/>
      <c r="G85" s="20"/>
      <c r="H85" s="93">
        <v>0.3</v>
      </c>
      <c r="I85" s="83" t="str">
        <f t="shared" si="1"/>
        <v/>
      </c>
    </row>
    <row r="86" spans="1:9" ht="24.95" customHeight="1" x14ac:dyDescent="0.2">
      <c r="A86" s="241"/>
      <c r="B86" s="247" t="s">
        <v>15</v>
      </c>
      <c r="C86" s="252"/>
      <c r="D86" s="253"/>
      <c r="E86" s="18"/>
      <c r="F86" s="26"/>
      <c r="G86" s="20"/>
      <c r="H86" s="93">
        <v>0.1</v>
      </c>
      <c r="I86" s="83" t="str">
        <f t="shared" si="1"/>
        <v/>
      </c>
    </row>
    <row r="87" spans="1:9" ht="24.95" customHeight="1" thickBot="1" x14ac:dyDescent="0.25">
      <c r="A87" s="242"/>
      <c r="B87" s="248" t="s">
        <v>56</v>
      </c>
      <c r="C87" s="254"/>
      <c r="D87" s="255"/>
      <c r="E87" s="27"/>
      <c r="F87" s="35"/>
      <c r="G87" s="29"/>
      <c r="H87" s="94">
        <v>0.1</v>
      </c>
      <c r="I87" s="85" t="str">
        <f t="shared" si="1"/>
        <v/>
      </c>
    </row>
    <row r="88" spans="1:9" ht="24.95" customHeight="1" x14ac:dyDescent="0.2">
      <c r="A88" s="240" t="s">
        <v>118</v>
      </c>
      <c r="B88" s="207" t="s">
        <v>120</v>
      </c>
      <c r="C88" s="207"/>
      <c r="D88" s="207"/>
      <c r="E88" s="31"/>
      <c r="F88" s="32"/>
      <c r="G88" s="33"/>
      <c r="H88" s="95">
        <v>0.2</v>
      </c>
      <c r="I88" s="81" t="str">
        <f t="shared" si="1"/>
        <v/>
      </c>
    </row>
    <row r="89" spans="1:9" ht="24.95" customHeight="1" x14ac:dyDescent="0.2">
      <c r="A89" s="241"/>
      <c r="B89" s="205" t="s">
        <v>16</v>
      </c>
      <c r="C89" s="205"/>
      <c r="D89" s="205"/>
      <c r="E89" s="18"/>
      <c r="F89" s="26"/>
      <c r="G89" s="20"/>
      <c r="H89" s="93">
        <v>0.1</v>
      </c>
      <c r="I89" s="83" t="str">
        <f t="shared" si="1"/>
        <v/>
      </c>
    </row>
    <row r="90" spans="1:9" ht="24.95" customHeight="1" x14ac:dyDescent="0.2">
      <c r="A90" s="241"/>
      <c r="B90" s="205" t="s">
        <v>10</v>
      </c>
      <c r="C90" s="205" t="s">
        <v>17</v>
      </c>
      <c r="D90" s="205"/>
      <c r="E90" s="18"/>
      <c r="F90" s="26"/>
      <c r="G90" s="20"/>
      <c r="H90" s="93">
        <v>0.2</v>
      </c>
      <c r="I90" s="83" t="str">
        <f t="shared" si="1"/>
        <v/>
      </c>
    </row>
    <row r="91" spans="1:9" ht="24.95" customHeight="1" x14ac:dyDescent="0.2">
      <c r="A91" s="241"/>
      <c r="B91" s="205"/>
      <c r="C91" s="205" t="s">
        <v>121</v>
      </c>
      <c r="D91" s="205"/>
      <c r="E91" s="18"/>
      <c r="F91" s="26"/>
      <c r="G91" s="20"/>
      <c r="H91" s="93">
        <v>0.2</v>
      </c>
      <c r="I91" s="83" t="str">
        <f t="shared" si="1"/>
        <v/>
      </c>
    </row>
    <row r="92" spans="1:9" ht="24.95" customHeight="1" x14ac:dyDescent="0.2">
      <c r="A92" s="241"/>
      <c r="B92" s="205" t="s">
        <v>56</v>
      </c>
      <c r="C92" s="205"/>
      <c r="D92" s="205"/>
      <c r="E92" s="18"/>
      <c r="F92" s="26"/>
      <c r="G92" s="20"/>
      <c r="H92" s="93">
        <v>0.1</v>
      </c>
      <c r="I92" s="83" t="str">
        <f t="shared" si="1"/>
        <v/>
      </c>
    </row>
    <row r="93" spans="1:9" ht="24.95" customHeight="1" thickBot="1" x14ac:dyDescent="0.25">
      <c r="A93" s="242"/>
      <c r="B93" s="206" t="s">
        <v>58</v>
      </c>
      <c r="C93" s="206"/>
      <c r="D93" s="206"/>
      <c r="E93" s="27"/>
      <c r="F93" s="35"/>
      <c r="G93" s="29"/>
      <c r="H93" s="89">
        <v>0.2</v>
      </c>
      <c r="I93" s="85" t="str">
        <f t="shared" si="1"/>
        <v/>
      </c>
    </row>
    <row r="94" spans="1:9" ht="18.75" customHeight="1" thickBot="1" x14ac:dyDescent="0.25">
      <c r="A94" s="90"/>
      <c r="B94" s="217" t="s">
        <v>74</v>
      </c>
      <c r="C94" s="217"/>
      <c r="D94" s="217"/>
      <c r="E94" s="218" t="s">
        <v>109</v>
      </c>
      <c r="F94" s="218"/>
      <c r="G94" s="218"/>
      <c r="H94" s="219"/>
      <c r="I94" s="96">
        <f>SUM(I83:I93)</f>
        <v>0</v>
      </c>
    </row>
    <row r="95" spans="1:9" ht="27.75" customHeight="1" x14ac:dyDescent="0.2">
      <c r="A95" s="240" t="s">
        <v>117</v>
      </c>
      <c r="B95" s="256" t="s">
        <v>122</v>
      </c>
      <c r="C95" s="256"/>
      <c r="D95" s="257"/>
      <c r="E95" s="31"/>
      <c r="F95" s="34"/>
      <c r="G95" s="33"/>
      <c r="H95" s="92">
        <v>0.2</v>
      </c>
      <c r="I95" s="81" t="str">
        <f t="shared" si="1"/>
        <v/>
      </c>
    </row>
    <row r="96" spans="1:9" ht="24.95" customHeight="1" thickBot="1" x14ac:dyDescent="0.25">
      <c r="A96" s="242"/>
      <c r="B96" s="206" t="s">
        <v>9</v>
      </c>
      <c r="C96" s="206"/>
      <c r="D96" s="206"/>
      <c r="E96" s="27"/>
      <c r="F96" s="28"/>
      <c r="G96" s="29"/>
      <c r="H96" s="84">
        <v>0.3</v>
      </c>
      <c r="I96" s="85" t="str">
        <f t="shared" si="1"/>
        <v/>
      </c>
    </row>
    <row r="97" spans="1:9" ht="24.95" customHeight="1" thickBot="1" x14ac:dyDescent="0.25">
      <c r="A97" s="90"/>
      <c r="B97" s="217" t="s">
        <v>75</v>
      </c>
      <c r="C97" s="217"/>
      <c r="D97" s="217"/>
      <c r="E97" s="218" t="s">
        <v>110</v>
      </c>
      <c r="F97" s="218"/>
      <c r="G97" s="218"/>
      <c r="H97" s="219"/>
      <c r="I97" s="96">
        <f>SUM(I95:I96)</f>
        <v>0</v>
      </c>
    </row>
    <row r="98" spans="1:9" ht="30" customHeight="1" thickBot="1" x14ac:dyDescent="0.25">
      <c r="A98" s="86" t="s">
        <v>77</v>
      </c>
      <c r="B98" s="136" t="s">
        <v>111</v>
      </c>
      <c r="C98" s="136"/>
      <c r="D98" s="136"/>
      <c r="E98" s="136"/>
      <c r="F98" s="136"/>
      <c r="G98" s="87" t="s">
        <v>112</v>
      </c>
      <c r="H98" s="87"/>
      <c r="I98" s="88">
        <f>I82+I94+I97</f>
        <v>0</v>
      </c>
    </row>
    <row r="99" spans="1:9" s="12" customFormat="1" ht="29.25" customHeight="1" thickBot="1" x14ac:dyDescent="0.3">
      <c r="A99" s="128" t="s">
        <v>114</v>
      </c>
      <c r="B99" s="129"/>
      <c r="C99" s="129"/>
      <c r="D99" s="129"/>
      <c r="E99" s="129"/>
      <c r="F99" s="129"/>
      <c r="G99" s="129"/>
      <c r="H99" s="129"/>
      <c r="I99" s="130"/>
    </row>
    <row r="100" spans="1:9" ht="20.100000000000001" customHeight="1" thickBot="1" x14ac:dyDescent="0.25">
      <c r="A100" s="243"/>
      <c r="B100" s="244"/>
      <c r="C100" s="244"/>
      <c r="D100" s="245"/>
      <c r="E100" s="76" t="s">
        <v>0</v>
      </c>
      <c r="F100" s="77" t="s">
        <v>1</v>
      </c>
      <c r="G100" s="77" t="s">
        <v>3</v>
      </c>
      <c r="H100" s="78" t="s">
        <v>7</v>
      </c>
      <c r="I100" s="79" t="s">
        <v>4</v>
      </c>
    </row>
    <row r="101" spans="1:9" ht="24.95" customHeight="1" x14ac:dyDescent="0.2">
      <c r="A101" s="240" t="s">
        <v>119</v>
      </c>
      <c r="B101" s="256" t="s">
        <v>125</v>
      </c>
      <c r="C101" s="256"/>
      <c r="D101" s="257"/>
      <c r="E101" s="31"/>
      <c r="F101" s="34"/>
      <c r="G101" s="33"/>
      <c r="H101" s="80">
        <v>0.2</v>
      </c>
      <c r="I101" s="81" t="str">
        <f t="shared" ref="I101:I104" si="2">IF(SUM(E101:G101)&gt;0,AVERAGE(E101:G101)*H101,"")</f>
        <v/>
      </c>
    </row>
    <row r="102" spans="1:9" ht="24.95" customHeight="1" x14ac:dyDescent="0.2">
      <c r="A102" s="241"/>
      <c r="B102" s="213" t="s">
        <v>59</v>
      </c>
      <c r="C102" s="213"/>
      <c r="D102" s="258"/>
      <c r="E102" s="18"/>
      <c r="F102" s="19"/>
      <c r="G102" s="20"/>
      <c r="H102" s="82">
        <v>0.2</v>
      </c>
      <c r="I102" s="83" t="str">
        <f t="shared" si="2"/>
        <v/>
      </c>
    </row>
    <row r="103" spans="1:9" ht="24.95" customHeight="1" x14ac:dyDescent="0.2">
      <c r="A103" s="241"/>
      <c r="B103" s="213" t="s">
        <v>60</v>
      </c>
      <c r="C103" s="213"/>
      <c r="D103" s="258"/>
      <c r="E103" s="18"/>
      <c r="F103" s="19"/>
      <c r="G103" s="20"/>
      <c r="H103" s="82">
        <v>0.4</v>
      </c>
      <c r="I103" s="83" t="str">
        <f t="shared" si="2"/>
        <v/>
      </c>
    </row>
    <row r="104" spans="1:9" ht="30" customHeight="1" thickBot="1" x14ac:dyDescent="0.25">
      <c r="A104" s="242"/>
      <c r="B104" s="214" t="s">
        <v>61</v>
      </c>
      <c r="C104" s="214"/>
      <c r="D104" s="259"/>
      <c r="E104" s="27"/>
      <c r="F104" s="28"/>
      <c r="G104" s="29"/>
      <c r="H104" s="89">
        <v>0.2</v>
      </c>
      <c r="I104" s="85" t="str">
        <f t="shared" si="2"/>
        <v/>
      </c>
    </row>
    <row r="105" spans="1:9" ht="30" customHeight="1" thickBot="1" x14ac:dyDescent="0.25">
      <c r="A105" s="97" t="s">
        <v>77</v>
      </c>
      <c r="B105" s="127" t="s">
        <v>76</v>
      </c>
      <c r="C105" s="127"/>
      <c r="D105" s="127"/>
      <c r="E105" s="127"/>
      <c r="F105" s="127"/>
      <c r="G105" s="98" t="s">
        <v>115</v>
      </c>
      <c r="H105" s="99"/>
      <c r="I105" s="91">
        <f>SUM(I101:I104)</f>
        <v>0</v>
      </c>
    </row>
    <row r="106" spans="1:9" s="12" customFormat="1" ht="29.25" customHeight="1" thickBot="1" x14ac:dyDescent="0.3">
      <c r="A106" s="128" t="s">
        <v>116</v>
      </c>
      <c r="B106" s="129"/>
      <c r="C106" s="129"/>
      <c r="D106" s="129"/>
      <c r="E106" s="129"/>
      <c r="F106" s="129"/>
      <c r="G106" s="129"/>
      <c r="H106" s="129"/>
      <c r="I106" s="130"/>
    </row>
    <row r="107" spans="1:9" ht="20.100000000000001" customHeight="1" thickBot="1" x14ac:dyDescent="0.25">
      <c r="A107" s="243"/>
      <c r="B107" s="244"/>
      <c r="C107" s="244"/>
      <c r="D107" s="245"/>
      <c r="E107" s="76" t="s">
        <v>0</v>
      </c>
      <c r="F107" s="77" t="s">
        <v>1</v>
      </c>
      <c r="G107" s="77" t="s">
        <v>3</v>
      </c>
      <c r="H107" s="78" t="s">
        <v>7</v>
      </c>
      <c r="I107" s="79" t="s">
        <v>4</v>
      </c>
    </row>
    <row r="108" spans="1:9" ht="24.95" customHeight="1" x14ac:dyDescent="0.2">
      <c r="A108" s="240" t="s">
        <v>126</v>
      </c>
      <c r="B108" s="207" t="s">
        <v>129</v>
      </c>
      <c r="C108" s="207"/>
      <c r="D108" s="207"/>
      <c r="E108" s="31"/>
      <c r="F108" s="34"/>
      <c r="G108" s="33"/>
      <c r="H108" s="80">
        <v>0.3</v>
      </c>
      <c r="I108" s="81" t="str">
        <f t="shared" ref="I108:I123" si="3">IF(SUM(E108:G108)&gt;0,AVERAGE(E108:G108)*H108,"")</f>
        <v/>
      </c>
    </row>
    <row r="109" spans="1:9" ht="24.95" customHeight="1" thickBot="1" x14ac:dyDescent="0.25">
      <c r="A109" s="242"/>
      <c r="B109" s="206" t="s">
        <v>128</v>
      </c>
      <c r="C109" s="206"/>
      <c r="D109" s="206"/>
      <c r="E109" s="27"/>
      <c r="F109" s="28"/>
      <c r="G109" s="29"/>
      <c r="H109" s="84">
        <v>0.3</v>
      </c>
      <c r="I109" s="85" t="str">
        <f t="shared" si="3"/>
        <v/>
      </c>
    </row>
    <row r="110" spans="1:9" ht="34.5" thickBot="1" x14ac:dyDescent="0.25">
      <c r="A110" s="100" t="s">
        <v>127</v>
      </c>
      <c r="B110" s="204" t="s">
        <v>18</v>
      </c>
      <c r="C110" s="204"/>
      <c r="D110" s="204"/>
      <c r="E110" s="36"/>
      <c r="F110" s="37"/>
      <c r="G110" s="38"/>
      <c r="H110" s="101">
        <v>0.4</v>
      </c>
      <c r="I110" s="102" t="str">
        <f t="shared" si="3"/>
        <v/>
      </c>
    </row>
    <row r="111" spans="1:9" ht="24.95" customHeight="1" x14ac:dyDescent="0.2">
      <c r="A111" s="240" t="s">
        <v>132</v>
      </c>
      <c r="B111" s="246" t="s">
        <v>24</v>
      </c>
      <c r="C111" s="207" t="s">
        <v>19</v>
      </c>
      <c r="D111" s="207"/>
      <c r="E111" s="31"/>
      <c r="F111" s="32"/>
      <c r="G111" s="33"/>
      <c r="H111" s="95">
        <v>1</v>
      </c>
      <c r="I111" s="81" t="str">
        <f t="shared" si="3"/>
        <v/>
      </c>
    </row>
    <row r="112" spans="1:9" ht="24.95" customHeight="1" x14ac:dyDescent="0.2">
      <c r="A112" s="241"/>
      <c r="B112" s="247"/>
      <c r="C112" s="205" t="s">
        <v>20</v>
      </c>
      <c r="D112" s="205"/>
      <c r="E112" s="18"/>
      <c r="F112" s="26"/>
      <c r="G112" s="20"/>
      <c r="H112" s="93">
        <v>1</v>
      </c>
      <c r="I112" s="83" t="str">
        <f t="shared" si="3"/>
        <v/>
      </c>
    </row>
    <row r="113" spans="1:9" ht="24.95" customHeight="1" x14ac:dyDescent="0.2">
      <c r="A113" s="241"/>
      <c r="B113" s="247"/>
      <c r="C113" s="205" t="s">
        <v>21</v>
      </c>
      <c r="D113" s="205"/>
      <c r="E113" s="18"/>
      <c r="F113" s="26"/>
      <c r="G113" s="20"/>
      <c r="H113" s="93">
        <v>1</v>
      </c>
      <c r="I113" s="83" t="str">
        <f t="shared" si="3"/>
        <v/>
      </c>
    </row>
    <row r="114" spans="1:9" ht="24.95" customHeight="1" x14ac:dyDescent="0.2">
      <c r="A114" s="241"/>
      <c r="B114" s="247" t="s">
        <v>25</v>
      </c>
      <c r="C114" s="205" t="s">
        <v>22</v>
      </c>
      <c r="D114" s="205"/>
      <c r="E114" s="18"/>
      <c r="F114" s="26"/>
      <c r="G114" s="20"/>
      <c r="H114" s="93">
        <v>0.7</v>
      </c>
      <c r="I114" s="83" t="str">
        <f t="shared" si="3"/>
        <v/>
      </c>
    </row>
    <row r="115" spans="1:9" ht="24.95" customHeight="1" thickBot="1" x14ac:dyDescent="0.25">
      <c r="A115" s="242"/>
      <c r="B115" s="248"/>
      <c r="C115" s="206" t="s">
        <v>23</v>
      </c>
      <c r="D115" s="206"/>
      <c r="E115" s="27"/>
      <c r="F115" s="35"/>
      <c r="G115" s="29"/>
      <c r="H115" s="94">
        <v>0.3</v>
      </c>
      <c r="I115" s="85" t="str">
        <f t="shared" si="3"/>
        <v/>
      </c>
    </row>
    <row r="116" spans="1:9" ht="24.95" customHeight="1" x14ac:dyDescent="0.2">
      <c r="A116" s="240" t="s">
        <v>133</v>
      </c>
      <c r="B116" s="207" t="s">
        <v>29</v>
      </c>
      <c r="C116" s="103" t="s">
        <v>17</v>
      </c>
      <c r="D116" s="104" t="s">
        <v>130</v>
      </c>
      <c r="E116" s="31"/>
      <c r="F116" s="32"/>
      <c r="G116" s="33"/>
      <c r="H116" s="92">
        <v>1</v>
      </c>
      <c r="I116" s="81" t="str">
        <f t="shared" si="3"/>
        <v/>
      </c>
    </row>
    <row r="117" spans="1:9" ht="24.95" customHeight="1" x14ac:dyDescent="0.2">
      <c r="A117" s="241"/>
      <c r="B117" s="205"/>
      <c r="C117" s="105" t="s">
        <v>131</v>
      </c>
      <c r="D117" s="106" t="s">
        <v>26</v>
      </c>
      <c r="E117" s="18"/>
      <c r="F117" s="26"/>
      <c r="G117" s="20"/>
      <c r="H117" s="93">
        <v>0.6</v>
      </c>
      <c r="I117" s="83" t="str">
        <f t="shared" si="3"/>
        <v/>
      </c>
    </row>
    <row r="118" spans="1:9" ht="24.95" customHeight="1" x14ac:dyDescent="0.2">
      <c r="A118" s="241"/>
      <c r="B118" s="213" t="s">
        <v>30</v>
      </c>
      <c r="C118" s="205" t="s">
        <v>31</v>
      </c>
      <c r="D118" s="106" t="s">
        <v>22</v>
      </c>
      <c r="E118" s="18"/>
      <c r="F118" s="26"/>
      <c r="G118" s="20"/>
      <c r="H118" s="93">
        <v>0.4</v>
      </c>
      <c r="I118" s="83" t="str">
        <f t="shared" si="3"/>
        <v/>
      </c>
    </row>
    <row r="119" spans="1:9" ht="24.95" customHeight="1" x14ac:dyDescent="0.2">
      <c r="A119" s="241"/>
      <c r="B119" s="213"/>
      <c r="C119" s="205"/>
      <c r="D119" s="106" t="s">
        <v>27</v>
      </c>
      <c r="E119" s="18"/>
      <c r="F119" s="26"/>
      <c r="G119" s="20"/>
      <c r="H119" s="93">
        <v>0.4</v>
      </c>
      <c r="I119" s="83" t="str">
        <f t="shared" si="3"/>
        <v/>
      </c>
    </row>
    <row r="120" spans="1:9" ht="24.95" customHeight="1" x14ac:dyDescent="0.2">
      <c r="A120" s="241"/>
      <c r="B120" s="213"/>
      <c r="C120" s="213" t="s">
        <v>32</v>
      </c>
      <c r="D120" s="106" t="s">
        <v>22</v>
      </c>
      <c r="E120" s="18"/>
      <c r="F120" s="26"/>
      <c r="G120" s="20"/>
      <c r="H120" s="93">
        <v>0.4</v>
      </c>
      <c r="I120" s="83" t="str">
        <f t="shared" si="3"/>
        <v/>
      </c>
    </row>
    <row r="121" spans="1:9" ht="24.95" customHeight="1" x14ac:dyDescent="0.2">
      <c r="A121" s="241"/>
      <c r="B121" s="213"/>
      <c r="C121" s="213"/>
      <c r="D121" s="106" t="s">
        <v>27</v>
      </c>
      <c r="E121" s="18"/>
      <c r="F121" s="26"/>
      <c r="G121" s="20"/>
      <c r="H121" s="93">
        <v>0.4</v>
      </c>
      <c r="I121" s="83" t="str">
        <f t="shared" si="3"/>
        <v/>
      </c>
    </row>
    <row r="122" spans="1:9" ht="24.95" customHeight="1" x14ac:dyDescent="0.2">
      <c r="A122" s="241"/>
      <c r="B122" s="213"/>
      <c r="C122" s="213" t="s">
        <v>33</v>
      </c>
      <c r="D122" s="106" t="s">
        <v>26</v>
      </c>
      <c r="E122" s="18"/>
      <c r="F122" s="26"/>
      <c r="G122" s="20"/>
      <c r="H122" s="93">
        <v>0.4</v>
      </c>
      <c r="I122" s="83" t="str">
        <f t="shared" si="3"/>
        <v/>
      </c>
    </row>
    <row r="123" spans="1:9" ht="24.95" customHeight="1" thickBot="1" x14ac:dyDescent="0.25">
      <c r="A123" s="242"/>
      <c r="B123" s="214"/>
      <c r="C123" s="214"/>
      <c r="D123" s="107" t="s">
        <v>28</v>
      </c>
      <c r="E123" s="27"/>
      <c r="F123" s="35"/>
      <c r="G123" s="29"/>
      <c r="H123" s="94">
        <v>0.4</v>
      </c>
      <c r="I123" s="85" t="str">
        <f t="shared" si="3"/>
        <v/>
      </c>
    </row>
    <row r="124" spans="1:9" ht="20.100000000000001" customHeight="1" thickBot="1" x14ac:dyDescent="0.25">
      <c r="A124" s="97" t="s">
        <v>77</v>
      </c>
      <c r="B124" s="131" t="s">
        <v>45</v>
      </c>
      <c r="C124" s="131"/>
      <c r="D124" s="131"/>
      <c r="E124" s="131"/>
      <c r="F124" s="131"/>
      <c r="G124" s="132" t="s">
        <v>136</v>
      </c>
      <c r="H124" s="133"/>
      <c r="I124" s="91">
        <f>SUM(I108:I123)</f>
        <v>0</v>
      </c>
    </row>
    <row r="125" spans="1:9" s="12" customFormat="1" ht="29.25" customHeight="1" thickBot="1" x14ac:dyDescent="0.3">
      <c r="A125" s="128" t="s">
        <v>137</v>
      </c>
      <c r="B125" s="129"/>
      <c r="C125" s="129"/>
      <c r="D125" s="129"/>
      <c r="E125" s="129"/>
      <c r="F125" s="129"/>
      <c r="G125" s="129"/>
      <c r="H125" s="129"/>
      <c r="I125" s="130"/>
    </row>
    <row r="126" spans="1:9" ht="20.100000000000001" customHeight="1" thickBot="1" x14ac:dyDescent="0.25">
      <c r="A126" s="243"/>
      <c r="B126" s="244"/>
      <c r="C126" s="244"/>
      <c r="D126" s="245"/>
      <c r="E126" s="76" t="s">
        <v>0</v>
      </c>
      <c r="F126" s="77" t="s">
        <v>1</v>
      </c>
      <c r="G126" s="77" t="s">
        <v>3</v>
      </c>
      <c r="H126" s="78" t="s">
        <v>7</v>
      </c>
      <c r="I126" s="79" t="s">
        <v>4</v>
      </c>
    </row>
    <row r="127" spans="1:9" ht="31.5" customHeight="1" x14ac:dyDescent="0.2">
      <c r="A127" s="210" t="s">
        <v>135</v>
      </c>
      <c r="B127" s="207" t="s">
        <v>34</v>
      </c>
      <c r="C127" s="207"/>
      <c r="D127" s="207"/>
      <c r="E127" s="31"/>
      <c r="F127" s="34"/>
      <c r="G127" s="33"/>
      <c r="H127" s="80">
        <v>0.5</v>
      </c>
      <c r="I127" s="81" t="str">
        <f t="shared" ref="I127:I130" si="4">IF(SUM(E127:G127)&gt;0,AVERAGE(E127:G127)*H127,"")</f>
        <v/>
      </c>
    </row>
    <row r="128" spans="1:9" ht="31.5" customHeight="1" thickBot="1" x14ac:dyDescent="0.25">
      <c r="A128" s="211"/>
      <c r="B128" s="206" t="s">
        <v>25</v>
      </c>
      <c r="C128" s="206"/>
      <c r="D128" s="206"/>
      <c r="E128" s="27"/>
      <c r="F128" s="28"/>
      <c r="G128" s="29"/>
      <c r="H128" s="84">
        <v>0.5</v>
      </c>
      <c r="I128" s="85" t="str">
        <f t="shared" si="4"/>
        <v/>
      </c>
    </row>
    <row r="129" spans="1:9" ht="31.5" customHeight="1" x14ac:dyDescent="0.2">
      <c r="A129" s="212" t="s">
        <v>134</v>
      </c>
      <c r="B129" s="208" t="s">
        <v>31</v>
      </c>
      <c r="C129" s="208"/>
      <c r="D129" s="208"/>
      <c r="E129" s="24"/>
      <c r="F129" s="30"/>
      <c r="G129" s="25"/>
      <c r="H129" s="108">
        <v>0.5</v>
      </c>
      <c r="I129" s="109" t="str">
        <f t="shared" si="4"/>
        <v/>
      </c>
    </row>
    <row r="130" spans="1:9" ht="31.5" customHeight="1" thickBot="1" x14ac:dyDescent="0.25">
      <c r="A130" s="212"/>
      <c r="B130" s="209" t="s">
        <v>35</v>
      </c>
      <c r="C130" s="209"/>
      <c r="D130" s="209"/>
      <c r="E130" s="21"/>
      <c r="F130" s="22"/>
      <c r="G130" s="23"/>
      <c r="H130" s="110">
        <v>0.5</v>
      </c>
      <c r="I130" s="83" t="str">
        <f t="shared" si="4"/>
        <v/>
      </c>
    </row>
    <row r="131" spans="1:9" ht="20.100000000000001" customHeight="1" thickTop="1" thickBot="1" x14ac:dyDescent="0.25">
      <c r="A131" s="86" t="s">
        <v>77</v>
      </c>
      <c r="B131" s="136" t="s">
        <v>139</v>
      </c>
      <c r="C131" s="136"/>
      <c r="D131" s="136"/>
      <c r="E131" s="136"/>
      <c r="F131" s="136"/>
      <c r="G131" s="134" t="s">
        <v>138</v>
      </c>
      <c r="H131" s="135"/>
      <c r="I131" s="111">
        <f>SUM(I127:I130)</f>
        <v>0</v>
      </c>
    </row>
  </sheetData>
  <sheetProtection sheet="1" objects="1" scenarios="1"/>
  <mergeCells count="174">
    <mergeCell ref="A129:A130"/>
    <mergeCell ref="B129:D129"/>
    <mergeCell ref="B130:D130"/>
    <mergeCell ref="B131:F131"/>
    <mergeCell ref="G131:H131"/>
    <mergeCell ref="B124:F124"/>
    <mergeCell ref="G124:H124"/>
    <mergeCell ref="A125:I125"/>
    <mergeCell ref="A126:D126"/>
    <mergeCell ref="A127:A128"/>
    <mergeCell ref="B127:D127"/>
    <mergeCell ref="B128:D128"/>
    <mergeCell ref="A116:A123"/>
    <mergeCell ref="B116:B117"/>
    <mergeCell ref="B118:B123"/>
    <mergeCell ref="C118:C119"/>
    <mergeCell ref="C120:C121"/>
    <mergeCell ref="C122:C123"/>
    <mergeCell ref="B110:D110"/>
    <mergeCell ref="A111:A115"/>
    <mergeCell ref="B111:B113"/>
    <mergeCell ref="C111:D111"/>
    <mergeCell ref="C112:D112"/>
    <mergeCell ref="C113:D113"/>
    <mergeCell ref="B114:B115"/>
    <mergeCell ref="C114:D114"/>
    <mergeCell ref="C115:D115"/>
    <mergeCell ref="B105:F105"/>
    <mergeCell ref="A106:I106"/>
    <mergeCell ref="A107:D107"/>
    <mergeCell ref="A108:A109"/>
    <mergeCell ref="B108:D108"/>
    <mergeCell ref="B109:D109"/>
    <mergeCell ref="B98:F98"/>
    <mergeCell ref="A99:I99"/>
    <mergeCell ref="A100:D100"/>
    <mergeCell ref="A101:A104"/>
    <mergeCell ref="B101:D101"/>
    <mergeCell ref="B102:D102"/>
    <mergeCell ref="B103:D103"/>
    <mergeCell ref="B104:D104"/>
    <mergeCell ref="B94:D94"/>
    <mergeCell ref="E94:H94"/>
    <mergeCell ref="A95:A96"/>
    <mergeCell ref="B95:D95"/>
    <mergeCell ref="B96:D96"/>
    <mergeCell ref="B97:D97"/>
    <mergeCell ref="E97:H97"/>
    <mergeCell ref="A88:A93"/>
    <mergeCell ref="B88:D88"/>
    <mergeCell ref="B89:D89"/>
    <mergeCell ref="B90:B91"/>
    <mergeCell ref="C90:D90"/>
    <mergeCell ref="C91:D91"/>
    <mergeCell ref="B92:D92"/>
    <mergeCell ref="B93:D93"/>
    <mergeCell ref="B80:D80"/>
    <mergeCell ref="B81:D81"/>
    <mergeCell ref="B82:D82"/>
    <mergeCell ref="E82:H82"/>
    <mergeCell ref="A83:A87"/>
    <mergeCell ref="B83:D83"/>
    <mergeCell ref="B84:D84"/>
    <mergeCell ref="B85:D85"/>
    <mergeCell ref="B86:D86"/>
    <mergeCell ref="B87:D87"/>
    <mergeCell ref="A73:I73"/>
    <mergeCell ref="A74:D74"/>
    <mergeCell ref="A75:A81"/>
    <mergeCell ref="B75:B76"/>
    <mergeCell ref="C75:D75"/>
    <mergeCell ref="C76:D76"/>
    <mergeCell ref="B77:D77"/>
    <mergeCell ref="B78:B79"/>
    <mergeCell ref="C78:D78"/>
    <mergeCell ref="C79:D79"/>
    <mergeCell ref="A68:A71"/>
    <mergeCell ref="B68:D68"/>
    <mergeCell ref="B69:D69"/>
    <mergeCell ref="B70:D70"/>
    <mergeCell ref="B71:D71"/>
    <mergeCell ref="B72:F72"/>
    <mergeCell ref="A62:F62"/>
    <mergeCell ref="G62:I62"/>
    <mergeCell ref="A64:I64"/>
    <mergeCell ref="A65:I65"/>
    <mergeCell ref="A66:I66"/>
    <mergeCell ref="A67:D67"/>
    <mergeCell ref="A60:D60"/>
    <mergeCell ref="E60:F60"/>
    <mergeCell ref="G60:I60"/>
    <mergeCell ref="A61:D61"/>
    <mergeCell ref="E61:F61"/>
    <mergeCell ref="G61:I61"/>
    <mergeCell ref="A58:D58"/>
    <mergeCell ref="E58:F58"/>
    <mergeCell ref="G58:I58"/>
    <mergeCell ref="A59:D59"/>
    <mergeCell ref="E59:F59"/>
    <mergeCell ref="G59:I59"/>
    <mergeCell ref="A53:C53"/>
    <mergeCell ref="H53:I53"/>
    <mergeCell ref="A54:C54"/>
    <mergeCell ref="A55:I55"/>
    <mergeCell ref="A56:I56"/>
    <mergeCell ref="D57:F57"/>
    <mergeCell ref="G57:I57"/>
    <mergeCell ref="A39:C39"/>
    <mergeCell ref="D39:E40"/>
    <mergeCell ref="F39:F40"/>
    <mergeCell ref="A40:C40"/>
    <mergeCell ref="A43:I43"/>
    <mergeCell ref="A44:I51"/>
    <mergeCell ref="B31:E31"/>
    <mergeCell ref="F31:G31"/>
    <mergeCell ref="H31:I31"/>
    <mergeCell ref="A33:I33"/>
    <mergeCell ref="A35:C37"/>
    <mergeCell ref="D35:E35"/>
    <mergeCell ref="F35:G35"/>
    <mergeCell ref="D37:E37"/>
    <mergeCell ref="B29:E29"/>
    <mergeCell ref="F29:G29"/>
    <mergeCell ref="H29:I29"/>
    <mergeCell ref="B30:E30"/>
    <mergeCell ref="F30:G30"/>
    <mergeCell ref="H30:I30"/>
    <mergeCell ref="A26:A31"/>
    <mergeCell ref="B26:E26"/>
    <mergeCell ref="F26:G26"/>
    <mergeCell ref="H26:I26"/>
    <mergeCell ref="B27:E27"/>
    <mergeCell ref="F27:G27"/>
    <mergeCell ref="H27:I27"/>
    <mergeCell ref="B28:E28"/>
    <mergeCell ref="F28:G28"/>
    <mergeCell ref="H28:I28"/>
    <mergeCell ref="B24:E24"/>
    <mergeCell ref="F24:G24"/>
    <mergeCell ref="H24:I24"/>
    <mergeCell ref="B25:E25"/>
    <mergeCell ref="F25:G25"/>
    <mergeCell ref="H25:I25"/>
    <mergeCell ref="A21:A25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A13:I13"/>
    <mergeCell ref="A14:D14"/>
    <mergeCell ref="E14:I14"/>
    <mergeCell ref="A15:D18"/>
    <mergeCell ref="E15:I18"/>
    <mergeCell ref="A20:I20"/>
    <mergeCell ref="A6:I6"/>
    <mergeCell ref="A8:I8"/>
    <mergeCell ref="A10:B10"/>
    <mergeCell ref="C10:D10"/>
    <mergeCell ref="E10:I10"/>
    <mergeCell ref="A11:B11"/>
    <mergeCell ref="C11:D11"/>
    <mergeCell ref="E11:I11"/>
    <mergeCell ref="A1:C1"/>
    <mergeCell ref="D1:I1"/>
    <mergeCell ref="A2:C4"/>
    <mergeCell ref="D2:E2"/>
    <mergeCell ref="F2:I2"/>
    <mergeCell ref="G3:I3"/>
    <mergeCell ref="D4:I4"/>
  </mergeCells>
  <conditionalFormatting sqref="A62 G62">
    <cfRule type="cellIs" dxfId="41" priority="14" stopIfTrue="1" operator="equal">
      <formula>0</formula>
    </cfRule>
  </conditionalFormatting>
  <conditionalFormatting sqref="G62:I62">
    <cfRule type="cellIs" dxfId="40" priority="13" operator="equal">
      <formula>0</formula>
    </cfRule>
  </conditionalFormatting>
  <conditionalFormatting sqref="I72">
    <cfRule type="cellIs" dxfId="39" priority="12" operator="equal">
      <formula>0</formula>
    </cfRule>
  </conditionalFormatting>
  <conditionalFormatting sqref="I82">
    <cfRule type="cellIs" dxfId="38" priority="11" operator="equal">
      <formula>0</formula>
    </cfRule>
  </conditionalFormatting>
  <conditionalFormatting sqref="I94">
    <cfRule type="cellIs" dxfId="37" priority="10" operator="equal">
      <formula>0</formula>
    </cfRule>
  </conditionalFormatting>
  <conditionalFormatting sqref="I98">
    <cfRule type="cellIs" dxfId="36" priority="9" operator="equal">
      <formula>0</formula>
    </cfRule>
  </conditionalFormatting>
  <conditionalFormatting sqref="I97">
    <cfRule type="cellIs" dxfId="35" priority="8" operator="equal">
      <formula>0</formula>
    </cfRule>
  </conditionalFormatting>
  <conditionalFormatting sqref="I105">
    <cfRule type="cellIs" dxfId="34" priority="7" operator="equal">
      <formula>0</formula>
    </cfRule>
  </conditionalFormatting>
  <conditionalFormatting sqref="I124">
    <cfRule type="cellIs" dxfId="33" priority="6" operator="equal">
      <formula>0</formula>
    </cfRule>
  </conditionalFormatting>
  <conditionalFormatting sqref="I131">
    <cfRule type="cellIs" dxfId="32" priority="5" operator="equal">
      <formula>0</formula>
    </cfRule>
  </conditionalFormatting>
  <conditionalFormatting sqref="F21:G31">
    <cfRule type="cellIs" dxfId="31" priority="4" operator="equal">
      <formula>0</formula>
    </cfRule>
  </conditionalFormatting>
  <conditionalFormatting sqref="D35:E35">
    <cfRule type="cellIs" dxfId="30" priority="3" operator="equal">
      <formula>0</formula>
    </cfRule>
  </conditionalFormatting>
  <conditionalFormatting sqref="D37:E37">
    <cfRule type="cellIs" dxfId="29" priority="2" operator="equal">
      <formula>0</formula>
    </cfRule>
  </conditionalFormatting>
  <conditionalFormatting sqref="D39:E40">
    <cfRule type="cellIs" dxfId="28" priority="1" operator="equal">
      <formula>0</formula>
    </cfRule>
  </conditionalFormatting>
  <pageMargins left="0.39370078740157483" right="0.33" top="0.24" bottom="0.11811023622047245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Commentaires</vt:lpstr>
      <vt:lpstr>CCF Candidat 1</vt:lpstr>
      <vt:lpstr>CCF Candidat (2)</vt:lpstr>
      <vt:lpstr>CCF Candidat (3)</vt:lpstr>
      <vt:lpstr>CCF Candidat (4)</vt:lpstr>
      <vt:lpstr>CCF Candidat (5)</vt:lpstr>
      <vt:lpstr>CCF Candidat (6)</vt:lpstr>
      <vt:lpstr>CCF Candidat (7)</vt:lpstr>
      <vt:lpstr>CCF Candidat (8)</vt:lpstr>
      <vt:lpstr>CCF Candidat (9)</vt:lpstr>
      <vt:lpstr>CCF Candidat (10)</vt:lpstr>
      <vt:lpstr>'CCF Candidat (10)'!Zone_d_impression</vt:lpstr>
      <vt:lpstr>'CCF Candidat (2)'!Zone_d_impression</vt:lpstr>
      <vt:lpstr>'CCF Candidat (3)'!Zone_d_impression</vt:lpstr>
      <vt:lpstr>'CCF Candidat (4)'!Zone_d_impression</vt:lpstr>
      <vt:lpstr>'CCF Candidat (5)'!Zone_d_impression</vt:lpstr>
      <vt:lpstr>'CCF Candidat (6)'!Zone_d_impression</vt:lpstr>
      <vt:lpstr>'CCF Candidat (7)'!Zone_d_impression</vt:lpstr>
      <vt:lpstr>'CCF Candidat (8)'!Zone_d_impression</vt:lpstr>
      <vt:lpstr>'CCF Candidat (9)'!Zone_d_impression</vt:lpstr>
      <vt:lpstr>'CCF Candidat 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Christiane RIBAT</cp:lastModifiedBy>
  <cp:lastPrinted>2015-04-06T19:44:36Z</cp:lastPrinted>
  <dcterms:created xsi:type="dcterms:W3CDTF">2011-10-20T07:37:14Z</dcterms:created>
  <dcterms:modified xsi:type="dcterms:W3CDTF">2015-05-16T17:33:13Z</dcterms:modified>
</cp:coreProperties>
</file>