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4135" windowHeight="10425" activeTab="0"/>
  </bookViews>
  <sheets>
    <sheet name="Fiche-outil EP1" sheetId="1" r:id="rId1"/>
    <sheet name="Fiche-outil EP2" sheetId="2" r:id="rId2"/>
    <sheet name="Fiche-outil EP3" sheetId="3" r:id="rId3"/>
  </sheets>
  <definedNames/>
  <calcPr fullCalcOnLoad="1"/>
</workbook>
</file>

<file path=xl/sharedStrings.xml><?xml version="1.0" encoding="utf-8"?>
<sst xmlns="http://schemas.openxmlformats.org/spreadsheetml/2006/main" count="174" uniqueCount="130">
  <si>
    <t xml:space="preserve">Surveiller l’état des stocks </t>
  </si>
  <si>
    <t xml:space="preserve">Préparer les propositions de commandes  </t>
  </si>
  <si>
    <t>Utiliser le mode de transmission adapté</t>
  </si>
  <si>
    <t xml:space="preserve"> Transmettre la commande après validation</t>
  </si>
  <si>
    <t xml:space="preserve">Identifier les documents de livraison et de traçabilité </t>
  </si>
  <si>
    <t xml:space="preserve">Contrôler la qualité et la quantité </t>
  </si>
  <si>
    <t>Comparer le bon de commande et le bon de livraison</t>
  </si>
  <si>
    <t xml:space="preserve"> Relever les anomalies éventuelles et les transmettre au responsable </t>
  </si>
  <si>
    <t xml:space="preserve">Classer les documents de réception et de traçabilité </t>
  </si>
  <si>
    <t xml:space="preserve">Utiliser le matériel de manutention adapté  </t>
  </si>
  <si>
    <t>Ranger les produits dans le lieu approprié en réalisant la rotation</t>
  </si>
  <si>
    <t xml:space="preserve">Trier et évacuer les contenants </t>
  </si>
  <si>
    <t xml:space="preserve">Maintenir l’organisation et la propreté de la réserve </t>
  </si>
  <si>
    <t>Prélever et rassembler les produits commandés</t>
  </si>
  <si>
    <t xml:space="preserve"> Reconditionner et stocker les produits selon leur spécificité </t>
  </si>
  <si>
    <t xml:space="preserve">Vérifier l’adéquation entre la commande et la préparation </t>
  </si>
  <si>
    <t>Enregistrer et entreposer les colis destinés aux clients ou retournés</t>
  </si>
  <si>
    <t>Stocker</t>
  </si>
  <si>
    <t xml:space="preserve">  Réceptionner </t>
  </si>
  <si>
    <t>Déterminer les quantités à mettre en rayon</t>
  </si>
  <si>
    <t>Acheminer les produits de la réserve vers la surface de vente</t>
  </si>
  <si>
    <t>Appliquer les règles de présentation marchande</t>
  </si>
  <si>
    <t>Procéder à la rotation des produits</t>
  </si>
  <si>
    <t>Détecter les produits impropres à la vente et les retirer</t>
  </si>
  <si>
    <t xml:space="preserve">Préparer et nettoyer les équipements et le mobilier </t>
  </si>
  <si>
    <t xml:space="preserve">Rassembler le matériel et fournitures nécessaires à l’opération de conditionnement </t>
  </si>
  <si>
    <t xml:space="preserve">Sélectionner le(s) produit(s), selon les références, les quantités, les prix </t>
  </si>
  <si>
    <t xml:space="preserve">Calculer le prix de vente </t>
  </si>
  <si>
    <t xml:space="preserve">Éditer des étiquettes prix, produits, étiquettes promotionnelles </t>
  </si>
  <si>
    <t xml:space="preserve">Installer et mettre à jour l’ILV et la PLV </t>
  </si>
  <si>
    <t xml:space="preserve">Mettre en place et vérifier le balisage </t>
  </si>
  <si>
    <t xml:space="preserve">Vérifier l’exactitude de l’affichage et alerter en cas d’anomalies </t>
  </si>
  <si>
    <t xml:space="preserve">Poser les antivols sur les produits </t>
  </si>
  <si>
    <t xml:space="preserve">Identifier, repérer et implanter les produits à dates courtes </t>
  </si>
  <si>
    <t xml:space="preserve">Repérer et enregistrer la démarque connue </t>
  </si>
  <si>
    <t xml:space="preserve">Ranger et compter les produits </t>
  </si>
  <si>
    <t>Enregistrer le comptage et rendre compte</t>
  </si>
  <si>
    <t>Préparer son environnement de travail</t>
  </si>
  <si>
    <t xml:space="preserve">Préparer son matériel </t>
  </si>
  <si>
    <t xml:space="preserve">Respecter une  tenue  professionnelle adaptée au contexte et à l’image de l’unité commerciale </t>
  </si>
  <si>
    <t xml:space="preserve">Vérifier le bon fonctionnement du matériel et des outils d’aide à la vente </t>
  </si>
  <si>
    <t>Prendre contact avec le client</t>
  </si>
  <si>
    <t xml:space="preserve">Accueillir le client </t>
  </si>
  <si>
    <t>S’adapter au contexte commercial et au comportement du client</t>
  </si>
  <si>
    <t xml:space="preserve"> Adopter une attitude d’accueil</t>
  </si>
  <si>
    <t xml:space="preserve"> Favoriser un climat de confiance</t>
  </si>
  <si>
    <t xml:space="preserve">Adopter une écoute active </t>
  </si>
  <si>
    <t xml:space="preserve">Informer le client </t>
  </si>
  <si>
    <t xml:space="preserve">Conseiller le client </t>
  </si>
  <si>
    <t>Accompagner le client dans l’utilisation des outils digitaux</t>
  </si>
  <si>
    <t xml:space="preserve">Présenter le ou les produits </t>
  </si>
  <si>
    <t xml:space="preserve">Proposer des services associés et complémentaires </t>
  </si>
  <si>
    <t xml:space="preserve">Renseigner le bon de commande, le document de vente et rédiger un message </t>
  </si>
  <si>
    <t xml:space="preserve">Remettre les colis, les sacs et les produits réservés aux clients </t>
  </si>
  <si>
    <t>Réaliser des livraisons</t>
  </si>
  <si>
    <t>Finaliser la prise en charge du client</t>
  </si>
  <si>
    <t xml:space="preserve">Proposer un moyen de fidélisation </t>
  </si>
  <si>
    <t xml:space="preserve">Réaliser les opérations complémentaires à l’encaissement </t>
  </si>
  <si>
    <t xml:space="preserve">Prendre congé </t>
  </si>
  <si>
    <t xml:space="preserve">Collecter et actualiser l’information sur le client </t>
  </si>
  <si>
    <t>Recevoir les réclamations courantes</t>
  </si>
  <si>
    <t>Écouter et identifier clairement le type de réclamation</t>
  </si>
  <si>
    <t xml:space="preserve"> Proposer une action corrective dans le cas d’une réclamation simple </t>
  </si>
  <si>
    <t xml:space="preserve">Transférer les  réclamations non  solutionnées au responsable </t>
  </si>
  <si>
    <t>Assurer le suivi des commandes</t>
  </si>
  <si>
    <t xml:space="preserve"> Préparer les commandes destinées aux clients</t>
  </si>
  <si>
    <t xml:space="preserve">Enregistrer les achats et/ou retours </t>
  </si>
  <si>
    <t xml:space="preserve">Encaisser et/ou  accompagner l’encaissement digital, automatique et/ou mobile </t>
  </si>
  <si>
    <t>Participer à la passation des commandes fournisseurs</t>
  </si>
  <si>
    <t xml:space="preserve">Conditionner et/ou emballer le produit </t>
  </si>
  <si>
    <t>Participer aux opérations de conditionnement des produits</t>
  </si>
  <si>
    <t>Identifier la  demande du  client,  la  prendre en compte et/ou la transférer au responsable</t>
  </si>
  <si>
    <t>Identifier les produits à mettre en rayon</t>
  </si>
  <si>
    <t>Appliquer les règles d’hygiène, de sécurité et de conservation du produit et le protocole de traçabilité tout au long du processus selon le produit</t>
  </si>
  <si>
    <t>Expliquer au client la solution proposée</t>
  </si>
  <si>
    <t>Compétences</t>
  </si>
  <si>
    <t>Compétences détaillées</t>
  </si>
  <si>
    <t>Critères et indicateurs d'évaluation</t>
  </si>
  <si>
    <t>X</t>
  </si>
  <si>
    <t>Approvisionner, mettre en rayon, ranger selon la nature des produits</t>
  </si>
  <si>
    <r>
      <t xml:space="preserve">Approvisionnement des rayons conforme aux consignes
</t>
    </r>
    <r>
      <rPr>
        <i/>
        <sz val="10"/>
        <color indexed="10"/>
        <rFont val="Calibri"/>
        <family val="2"/>
      </rPr>
      <t>Justesse de la détermination des quantités ; conformité des principes de mise en rayon et des règles de présentation</t>
    </r>
  </si>
  <si>
    <r>
      <t xml:space="preserve">Rotation des produits effective
</t>
    </r>
    <r>
      <rPr>
        <i/>
        <sz val="10"/>
        <color indexed="10"/>
        <rFont val="Calibri"/>
        <family val="2"/>
      </rPr>
      <t>Effectivité de la rotation et du réassort ; anticipation des ruptures ; détection des anomalies, défauts et altérations</t>
    </r>
  </si>
  <si>
    <t>Anticiper les ruptures en rayon</t>
  </si>
  <si>
    <t>Déballer les produits à mettre en rayon</t>
  </si>
  <si>
    <r>
      <t xml:space="preserve">Effectuer le remplissage des linéaires, réaliser le </t>
    </r>
    <r>
      <rPr>
        <b/>
        <i/>
        <sz val="10"/>
        <color indexed="8"/>
        <rFont val="Calibri"/>
        <family val="2"/>
      </rPr>
      <t xml:space="preserve">facing, </t>
    </r>
    <r>
      <rPr>
        <b/>
        <sz val="10"/>
        <color indexed="8"/>
        <rFont val="Calibri"/>
        <family val="2"/>
      </rPr>
      <t>procéder au réassortiment</t>
    </r>
  </si>
  <si>
    <t>Mettre en valeur les produits et l'espace commercial</t>
  </si>
  <si>
    <r>
      <t xml:space="preserve">Mise en place efficace de l’aménagement de l’espace commercial </t>
    </r>
    <r>
      <rPr>
        <i/>
        <sz val="10"/>
        <color indexed="10"/>
        <rFont val="Calibri"/>
        <family val="2"/>
      </rPr>
      <t>Respect des consignes et préconisations ; mise en œuvre efficace de l’aménagement</t>
    </r>
  </si>
  <si>
    <r>
      <rPr>
        <sz val="11"/>
        <color indexed="8"/>
        <rFont val="Calibri"/>
        <family val="2"/>
      </rPr>
      <t>Maintien de la propreté des rayons, de l’espace commercial</t>
    </r>
    <r>
      <rPr>
        <sz val="10"/>
        <color rgb="FF000000"/>
        <rFont val="Times New Roman"/>
        <family val="0"/>
      </rPr>
      <t xml:space="preserve">
</t>
    </r>
    <r>
      <rPr>
        <i/>
        <sz val="10"/>
        <color indexed="10"/>
        <rFont val="Times New Roman"/>
        <family val="1"/>
      </rPr>
      <t>Respect des règles et procédures de nettoyage ; effectivité du maintien de la propreté, du rangement des lieux de vente</t>
    </r>
  </si>
  <si>
    <t>Participer à la mise en valeur des produits</t>
  </si>
  <si>
    <t>Participer à l'aménagement de l'espace d'exposition, de vente, des vitrines</t>
  </si>
  <si>
    <t>Veiller à la propreté et nettoyer les surfaces de vente</t>
  </si>
  <si>
    <t>Veiller à conserver tous les lieux de vente rangés (cabines,rayons,etc…)</t>
  </si>
  <si>
    <t>Installer et mettre à jour la signalétique</t>
  </si>
  <si>
    <r>
      <rPr>
        <sz val="11"/>
        <color indexed="8"/>
        <rFont val="Calibri"/>
        <family val="2"/>
      </rPr>
      <t>Signalétique conforme aux préconisations, fiable et visible</t>
    </r>
    <r>
      <rPr>
        <sz val="10"/>
        <color rgb="FF000000"/>
        <rFont val="Times New Roman"/>
        <family val="0"/>
      </rPr>
      <t xml:space="preserve">
</t>
    </r>
    <r>
      <rPr>
        <i/>
        <sz val="10"/>
        <color indexed="10"/>
        <rFont val="Calibri"/>
        <family val="2"/>
      </rPr>
      <t>Fiabilité, visibilité et attractivité de la signalétique, détection des anomalies, respect des consignes et de la réglementation ; Fiabilité des remontées d’information</t>
    </r>
  </si>
  <si>
    <t>Lutter contre la démarque et participer aux opérations d'inventaire</t>
  </si>
  <si>
    <r>
      <rPr>
        <sz val="11"/>
        <color indexed="8"/>
        <rFont val="Calibri"/>
        <family val="2"/>
      </rPr>
      <t>Prévention des ruptures et de la démarque</t>
    </r>
    <r>
      <rPr>
        <sz val="10"/>
        <color rgb="FF000000"/>
        <rFont val="Times New Roman"/>
        <family val="0"/>
      </rPr>
      <t xml:space="preserve">
</t>
    </r>
    <r>
      <rPr>
        <sz val="10"/>
        <color indexed="10"/>
        <rFont val="Calibri"/>
        <family val="2"/>
      </rPr>
      <t>Application des dispositifs et protocoles de prévention contre la démarque et le gaspillage ; fiabilité du comptage et de la transmission d’informations</t>
    </r>
  </si>
  <si>
    <t>Les deux critères ci-contre traversent l’ensemble des méta-compétences du bloc 2</t>
  </si>
  <si>
    <r>
      <rPr>
        <sz val="11"/>
        <color indexed="8"/>
        <rFont val="Calibri"/>
        <family val="2"/>
      </rPr>
      <t>Utilisation pertinente des outils et des supports numériques</t>
    </r>
    <r>
      <rPr>
        <sz val="10"/>
        <color rgb="FF000000"/>
        <rFont val="Times New Roman"/>
        <family val="0"/>
      </rPr>
      <t xml:space="preserve">
</t>
    </r>
    <r>
      <rPr>
        <sz val="10"/>
        <color indexed="10"/>
        <rFont val="Calibri"/>
        <family val="2"/>
      </rPr>
      <t>Choix et usages pertinents des outils et supports à disposition selon l’activité à conduire ;  fiabilité de la recherche et de la lecture d’informations ; pertinence de la collecte et du prélèvement d’informations ; fiabilité de l’actualisation des données ; respect des procédures et des règles de sécurité</t>
    </r>
  </si>
  <si>
    <r>
      <rPr>
        <sz val="11"/>
        <color indexed="8"/>
        <rFont val="Calibri"/>
        <family val="2"/>
      </rPr>
      <t>Respect des règles d’hygiène, de sécurité et d’économie d’effort</t>
    </r>
    <r>
      <rPr>
        <sz val="10"/>
        <color rgb="FF000000"/>
        <rFont val="Times New Roman"/>
        <family val="0"/>
      </rPr>
      <t xml:space="preserve">
</t>
    </r>
    <r>
      <rPr>
        <i/>
        <sz val="10"/>
        <color indexed="10"/>
        <rFont val="Calibri"/>
        <family val="2"/>
      </rPr>
      <t>Adéquation de la posture et de la tenue professionnelle au contexte d’exercice ; respect des règles d’hygiène, de sécurité et d’économie d’effort dans toutes les activités quotidiennes</t>
    </r>
  </si>
  <si>
    <r>
      <t>Efficacité de la préparation de l’environnement de travail</t>
    </r>
    <r>
      <rPr>
        <i/>
        <sz val="10"/>
        <color indexed="10"/>
        <rFont val="Calibri"/>
        <family val="2"/>
      </rPr>
      <t xml:space="preserve">
(Respect des procédures en termes de tenue professionnelle, d’opérationnalité des outils d’aide à la vente (y compris digitaux) et d’encaissement)</t>
    </r>
  </si>
  <si>
    <r>
      <t xml:space="preserve">Adaptation de l’accueil aux codes de l’entreprise
</t>
    </r>
    <r>
      <rPr>
        <i/>
        <sz val="10"/>
        <color indexed="10"/>
        <rFont val="Calibri"/>
        <family val="2"/>
      </rPr>
      <t>(Contact physique et/ou à distance positif, dans le respect des exigences de l’unité commerciale et en adéquation avec le comportement du client)</t>
    </r>
  </si>
  <si>
    <t>Accompagner le parcours client dans un contexte omnicanal</t>
  </si>
  <si>
    <r>
      <rPr>
        <sz val="11"/>
        <rFont val="Calibri"/>
        <family val="2"/>
      </rPr>
      <t>Respect des procédures de remises et de retours des colis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10"/>
        <rFont val="Calibri"/>
        <family val="2"/>
      </rPr>
      <t>(Maîtrise des procédures de remises des colis au client et des retours dans le respect de la politique commerciale du point de vente et après vérification de l’identité du client)</t>
    </r>
  </si>
  <si>
    <r>
      <rPr>
        <sz val="11"/>
        <rFont val="Calibri"/>
        <family val="2"/>
      </rPr>
      <t>Prise de commande comportant toutes les informations indispensables à son traitement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10"/>
        <rFont val="Calibri"/>
        <family val="2"/>
      </rPr>
      <t>(Maîtrise d’une prise de commande ; conformité et lisibilité du message retranscrit, sans faute d’orthographe, avec une utilisation pertinente des outils de communication et logiciels)</t>
    </r>
  </si>
  <si>
    <r>
      <rPr>
        <sz val="11"/>
        <rFont val="Calibri"/>
        <family val="2"/>
      </rPr>
      <t>Utilisation pertinente des moyens de communication et des   supports numériques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10"/>
        <rFont val="Calibri"/>
        <family val="2"/>
      </rPr>
      <t>(Sélection et maîtrise des outils numériques et digitaux d’aide à la vente ; accompagnement du client dans l’utilisation des outils digitaux à sa disposition dans l’unité commerciale)</t>
    </r>
  </si>
  <si>
    <r>
      <rPr>
        <sz val="11"/>
        <color indexed="8"/>
        <rFont val="Calibri"/>
        <family val="2"/>
      </rPr>
      <t>Mise en œuvre d’une présentation, d’une démonstration ou d’une dégustation convaincante et efficace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10"/>
        <rFont val="Calibri"/>
        <family val="2"/>
      </rPr>
      <t>(Maîtrise des principales caractéristiques/principaux avantages des produits et pertinence dans les propositions de services associés au contexte de vente omnicanal)</t>
    </r>
  </si>
  <si>
    <r>
      <rPr>
        <sz val="11"/>
        <rFont val="Calibri"/>
        <family val="2"/>
      </rPr>
      <t>Pertinence des conseils apportés et adéquation avec les produits vendus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10"/>
        <rFont val="Calibri"/>
        <family val="2"/>
      </rPr>
      <t>(Justesse des propositions de conseils faites aux clients et conformité à l’offre commerciale)</t>
    </r>
  </si>
  <si>
    <r>
      <rPr>
        <sz val="11"/>
        <color indexed="8"/>
        <rFont val="Calibri"/>
        <family val="2"/>
      </rPr>
      <t>Qualité de l’écoute et de l’identification de la demande du client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10"/>
        <rFont val="Calibri"/>
        <family val="2"/>
      </rPr>
      <t>(Pertinence du questionnement en faisant preuve d’écoute active et d’empathie)</t>
    </r>
  </si>
  <si>
    <t>Orienter le client</t>
  </si>
  <si>
    <r>
      <rPr>
        <sz val="11"/>
        <color indexed="8"/>
        <rFont val="Calibri"/>
        <family val="2"/>
      </rPr>
      <t>Prise de congé instaurant des conditions favorables à la fidélisation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10"/>
        <rFont val="Calibri"/>
        <family val="2"/>
      </rPr>
      <t>(Justesse de la procédure de prise de congé : rassurer, remercier et raccompagner le client ; maintien d’un climat de confiance et favorable jusqu’au départ du client ; respect de la politique et des moyens de fidélisation de l’unité commerciale)</t>
    </r>
  </si>
  <si>
    <r>
      <rPr>
        <sz val="11"/>
        <color indexed="8"/>
        <rFont val="Calibri"/>
        <family val="2"/>
      </rPr>
      <t>Efficacité de l’encaissement et des opérations de clôture de caisse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10"/>
        <rFont val="Calibri"/>
        <family val="2"/>
      </rPr>
      <t>(Pertinence et exactitude de l’enregistrement des achats dans le respect des procédures de l’unité commerciale ; maîtrise des opérations de clôture de caisse)</t>
    </r>
  </si>
  <si>
    <t>Fermer la  caisse  et  procéder aux  opérations de clôture</t>
  </si>
  <si>
    <r>
      <rPr>
        <sz val="11"/>
        <rFont val="Calibri"/>
        <family val="2"/>
      </rPr>
      <t>Identification, prise en compte et/ou transmission rapide de la réclamation</t>
    </r>
    <r>
      <rPr>
        <sz val="10"/>
        <color rgb="FF000000"/>
        <rFont val="Times New Roman"/>
        <family val="0"/>
      </rPr>
      <t xml:space="preserve">
</t>
    </r>
    <r>
      <rPr>
        <i/>
        <sz val="10"/>
        <color indexed="10"/>
        <rFont val="Calibri"/>
        <family val="2"/>
      </rPr>
      <t>(Pertinence de la solution proposée avec les procédures de l’unité commerciale et la règlementation et/ou transmission de la réclamation au bon interlocuteur)</t>
    </r>
  </si>
  <si>
    <t>Communiquer</t>
  </si>
  <si>
    <r>
      <rPr>
        <sz val="11"/>
        <rFont val="Calibri"/>
        <family val="2"/>
      </rPr>
      <t>Adaptation de la communication verbale et non verbale au contexte de la vente</t>
    </r>
    <r>
      <rPr>
        <sz val="10"/>
        <color rgb="FF000000"/>
        <rFont val="Times New Roman"/>
        <family val="0"/>
      </rPr>
      <t xml:space="preserve"> </t>
    </r>
    <r>
      <rPr>
        <sz val="10"/>
        <color indexed="10"/>
        <rFont val="Calibri"/>
        <family val="2"/>
      </rPr>
      <t>(Adéquation des réponses et du paralangage au contexte de la vente ; qualité du vocabulaire professionnel et du registre de langage utilisé)</t>
    </r>
  </si>
  <si>
    <r>
      <t xml:space="preserve">Fiabilité des informations transmises : </t>
    </r>
    <r>
      <rPr>
        <i/>
        <sz val="11"/>
        <color indexed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préparation des propositions de commandes</t>
    </r>
  </si>
  <si>
    <r>
      <t xml:space="preserve">Anticipation et évaluation correcte des quantités à commander : </t>
    </r>
    <r>
      <rPr>
        <i/>
        <sz val="10"/>
        <color indexed="10"/>
        <rFont val="Calibri"/>
        <family val="2"/>
      </rPr>
      <t>connaissance du fonctionnement du cadencier de commande, vigilance concernant l’état des stocks et anticipation pour éviter les ruptures</t>
    </r>
  </si>
  <si>
    <r>
      <t>Fiabilité des contrôles lors de la réception des marchandises :</t>
    </r>
    <r>
      <rPr>
        <sz val="11"/>
        <color indexed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connaissance des étapes de la réception, des documents relatifs à la livraison et des règles d’organisation de la zone de stockage, contrôles quantitatifs et qualitatifs</t>
    </r>
  </si>
  <si>
    <r>
      <t>Respect des règles d’hygiène et de sécurité :</t>
    </r>
    <r>
      <rPr>
        <i/>
        <sz val="11"/>
        <color indexed="8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respect des procédures, et des règles concernant le produit (traçabilité, chaîne du froid…) adaptation des gestes et postures et de la tenue professionnelle à l’activité professionnelle</t>
    </r>
  </si>
  <si>
    <r>
      <t>Qualité du traitement des anomalies :</t>
    </r>
    <r>
      <rPr>
        <sz val="11"/>
        <color indexed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maîtrise des informations à transmettre en cas d’anomalies et des procédures à réaliser en cas de livraison non conforme</t>
    </r>
  </si>
  <si>
    <r>
      <t xml:space="preserve">Respect des règles de stockage : </t>
    </r>
    <r>
      <rPr>
        <i/>
        <sz val="10"/>
        <color indexed="10"/>
        <rFont val="Calibri"/>
        <family val="2"/>
      </rPr>
      <t>utilisation du matériel de manutention adapté et du mobilier de stockage en suivant les règles de stockage liée à la spécificité du produit</t>
    </r>
  </si>
  <si>
    <r>
      <t xml:space="preserve">Propreté et rangement de la réserve : </t>
    </r>
    <r>
      <rPr>
        <i/>
        <sz val="10"/>
        <color indexed="10"/>
        <rFont val="Calibri"/>
        <family val="2"/>
      </rPr>
      <t>rangement des produits dans le bon espace et rotation des produits effectuée, la réserve est propre et correctement rangée</t>
    </r>
  </si>
  <si>
    <r>
      <t xml:space="preserve">Efficacité du tri et de l’évacuation des déchets : </t>
    </r>
    <r>
      <rPr>
        <i/>
        <sz val="10"/>
        <color indexed="10"/>
        <rFont val="Calibri"/>
        <family val="2"/>
      </rPr>
      <t>les déchets sont triés et évacués selon la règlementation en vigueur</t>
    </r>
  </si>
  <si>
    <r>
      <t xml:space="preserve">Conformité de la préparation des commandes des clients et respect des délais : </t>
    </r>
    <r>
      <rPr>
        <i/>
        <sz val="10"/>
        <color indexed="10"/>
        <rFont val="Calibri"/>
        <family val="2"/>
      </rPr>
      <t>connaissance des différents modes de préparation des commandes omnicanales de l’entreprise</t>
    </r>
    <r>
      <rPr>
        <sz val="10"/>
        <color indexed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(click and collect, picking…), colis composés, enregistrés et entreposés pour faciliter leur retrait par le client</t>
    </r>
  </si>
  <si>
    <r>
      <rPr>
        <sz val="11"/>
        <color indexed="8"/>
        <rFont val="Calibri"/>
        <family val="2"/>
      </rPr>
      <t>Présentation des produits attractive</t>
    </r>
    <r>
      <rPr>
        <sz val="10"/>
        <color indexed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Respect des consignes et préconisations ; efficacité dans la mise en valeur des produits</t>
    </r>
  </si>
  <si>
    <r>
      <rPr>
        <sz val="11"/>
        <color indexed="8"/>
        <rFont val="Calibri"/>
        <family val="2"/>
      </rPr>
      <t>Qualité des opérations de conditionnement</t>
    </r>
    <r>
      <rPr>
        <sz val="10"/>
        <color indexed="8"/>
        <rFont val="Calibri"/>
        <family val="2"/>
      </rPr>
      <t xml:space="preserve">                               </t>
    </r>
    <r>
      <rPr>
        <i/>
        <sz val="10"/>
        <color indexed="10"/>
        <rFont val="Calibri"/>
        <family val="2"/>
      </rPr>
      <t>Pertinence de la sélection de produits, fournitures, conditionnement, emballage ; rigueur et méthode de l’opération de conditionnement et de l’étiquetage ; respect des consignes, procédures et réglementation en lien avec la manipulation des produits ; fiabilité des opérations de traçabilité ; valorisation du produit conditionné</t>
    </r>
  </si>
  <si>
    <t>PROFIL</t>
  </si>
  <si>
    <t>PROPOSITION DE NOTE</t>
  </si>
  <si>
    <t>FOURCHETTE DE NOTE</t>
  </si>
  <si>
    <t>/   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</si>
</sst>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\5"/>
    <numFmt numFmtId="167" formatCode="[$-40C]dddd\ d\ mmmm\ yyyy"/>
    <numFmt numFmtId="168" formatCode="0.0"/>
  </numFmts>
  <fonts count="72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i/>
      <sz val="11"/>
      <color indexed="10"/>
      <name val="Calibri"/>
      <family val="2"/>
    </font>
    <font>
      <i/>
      <sz val="10"/>
      <color indexed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color indexed="9"/>
      <name val="Times New Roman"/>
      <family val="1"/>
    </font>
    <font>
      <b/>
      <sz val="11"/>
      <name val="Calibri"/>
      <family val="2"/>
    </font>
    <font>
      <b/>
      <sz val="10"/>
      <color indexed="36"/>
      <name val="Calibri"/>
      <family val="2"/>
    </font>
    <font>
      <b/>
      <sz val="11"/>
      <color indexed="30"/>
      <name val="Calibri"/>
      <family val="2"/>
    </font>
    <font>
      <sz val="10"/>
      <color indexed="30"/>
      <name val="Times New Roman"/>
      <family val="1"/>
    </font>
    <font>
      <sz val="10"/>
      <color indexed="30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1"/>
      <color indexed="30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0"/>
      <name val="Times New Roman"/>
      <family val="1"/>
    </font>
    <font>
      <b/>
      <sz val="10"/>
      <color rgb="FF7030A0"/>
      <name val="Calibri"/>
      <family val="2"/>
    </font>
    <font>
      <b/>
      <sz val="11"/>
      <color rgb="FF0070C0"/>
      <name val="Calibri"/>
      <family val="2"/>
    </font>
    <font>
      <sz val="10"/>
      <color rgb="FF0070C0"/>
      <name val="Times New Roman"/>
      <family val="1"/>
    </font>
    <font>
      <sz val="10"/>
      <color rgb="FF0070C0"/>
      <name val="Calibri"/>
      <family val="2"/>
    </font>
    <font>
      <b/>
      <sz val="12"/>
      <color rgb="FF000000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  <font>
      <b/>
      <sz val="10"/>
      <color rgb="FF0070C0"/>
      <name val="Times New Roman"/>
      <family val="1"/>
    </font>
    <font>
      <b/>
      <sz val="11"/>
      <color rgb="FF0070C0"/>
      <name val="Times New Roman"/>
      <family val="1"/>
    </font>
    <font>
      <i/>
      <sz val="10"/>
      <color rgb="FFFF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08">
    <xf numFmtId="0" fontId="0" fillId="0" borderId="0" xfId="0" applyFill="1" applyBorder="1" applyAlignment="1">
      <alignment horizontal="left" vertical="top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top"/>
    </xf>
    <xf numFmtId="0" fontId="57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top"/>
    </xf>
    <xf numFmtId="0" fontId="58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top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 shrinkToFit="1"/>
    </xf>
    <xf numFmtId="0" fontId="57" fillId="0" borderId="25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2" fontId="60" fillId="0" borderId="0" xfId="0" applyNumberFormat="1" applyFont="1" applyFill="1" applyBorder="1" applyAlignment="1">
      <alignment horizontal="left" vertical="top"/>
    </xf>
    <xf numFmtId="0" fontId="57" fillId="0" borderId="24" xfId="0" applyFont="1" applyFill="1" applyBorder="1" applyAlignment="1">
      <alignment horizontal="center" vertical="center" wrapText="1" shrinkToFit="1"/>
    </xf>
    <xf numFmtId="0" fontId="57" fillId="0" borderId="19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top"/>
    </xf>
    <xf numFmtId="0" fontId="57" fillId="0" borderId="25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top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top"/>
    </xf>
    <xf numFmtId="0" fontId="57" fillId="0" borderId="34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/>
    </xf>
    <xf numFmtId="0" fontId="57" fillId="0" borderId="42" xfId="0" applyFont="1" applyFill="1" applyBorder="1" applyAlignment="1">
      <alignment horizontal="center" vertical="center"/>
    </xf>
    <xf numFmtId="0" fontId="57" fillId="0" borderId="43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center" vertical="center" wrapText="1"/>
    </xf>
    <xf numFmtId="0" fontId="59" fillId="0" borderId="48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59" fillId="0" borderId="5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51" xfId="0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/>
    </xf>
    <xf numFmtId="0" fontId="57" fillId="0" borderId="54" xfId="0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center" wrapText="1"/>
    </xf>
    <xf numFmtId="0" fontId="62" fillId="0" borderId="56" xfId="0" applyFont="1" applyFill="1" applyBorder="1" applyAlignment="1">
      <alignment horizontal="center" vertical="center" wrapText="1"/>
    </xf>
    <xf numFmtId="0" fontId="62" fillId="0" borderId="57" xfId="0" applyFont="1" applyFill="1" applyBorder="1" applyAlignment="1">
      <alignment horizontal="center" vertical="center" wrapText="1"/>
    </xf>
    <xf numFmtId="0" fontId="62" fillId="0" borderId="58" xfId="0" applyFont="1" applyFill="1" applyBorder="1" applyAlignment="1">
      <alignment horizontal="center" vertical="center" wrapText="1"/>
    </xf>
    <xf numFmtId="0" fontId="62" fillId="0" borderId="59" xfId="0" applyFont="1" applyFill="1" applyBorder="1" applyAlignment="1">
      <alignment horizontal="center" vertical="center" wrapText="1"/>
    </xf>
    <xf numFmtId="0" fontId="59" fillId="0" borderId="48" xfId="0" applyFont="1" applyFill="1" applyBorder="1" applyAlignment="1">
      <alignment horizontal="center" vertical="top" wrapText="1"/>
    </xf>
    <xf numFmtId="0" fontId="59" fillId="0" borderId="49" xfId="0" applyFont="1" applyFill="1" applyBorder="1" applyAlignment="1">
      <alignment horizontal="center" vertical="top" wrapText="1"/>
    </xf>
    <xf numFmtId="0" fontId="59" fillId="0" borderId="5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9" fillId="0" borderId="60" xfId="0" applyFont="1" applyFill="1" applyBorder="1" applyAlignment="1">
      <alignment horizontal="center" vertical="top" wrapText="1"/>
    </xf>
    <xf numFmtId="0" fontId="59" fillId="0" borderId="61" xfId="0" applyFont="1" applyFill="1" applyBorder="1" applyAlignment="1">
      <alignment horizontal="center" vertical="top" wrapText="1"/>
    </xf>
    <xf numFmtId="0" fontId="58" fillId="0" borderId="62" xfId="0" applyFont="1" applyFill="1" applyBorder="1" applyAlignment="1">
      <alignment horizontal="center" vertical="center"/>
    </xf>
    <xf numFmtId="0" fontId="58" fillId="0" borderId="63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65" fillId="0" borderId="64" xfId="0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center" vertical="center"/>
    </xf>
    <xf numFmtId="0" fontId="65" fillId="0" borderId="65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66" fillId="0" borderId="62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67" fillId="0" borderId="66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59" fillId="0" borderId="60" xfId="0" applyFont="1" applyFill="1" applyBorder="1" applyAlignment="1">
      <alignment horizontal="center" vertical="center" wrapText="1"/>
    </xf>
    <xf numFmtId="0" fontId="59" fillId="0" borderId="6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3" fillId="0" borderId="58" xfId="0" applyFont="1" applyFill="1" applyBorder="1" applyAlignment="1">
      <alignment horizontal="left" vertical="top"/>
    </xf>
    <xf numFmtId="0" fontId="63" fillId="0" borderId="55" xfId="0" applyFont="1" applyFill="1" applyBorder="1" applyAlignment="1">
      <alignment horizontal="left" vertical="top"/>
    </xf>
    <xf numFmtId="0" fontId="68" fillId="0" borderId="5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63" fillId="0" borderId="59" xfId="0" applyFont="1" applyFill="1" applyBorder="1" applyAlignment="1">
      <alignment horizontal="left" vertical="top"/>
    </xf>
    <xf numFmtId="0" fontId="58" fillId="0" borderId="67" xfId="0" applyFont="1" applyFill="1" applyBorder="1" applyAlignment="1">
      <alignment horizontal="center" vertical="center"/>
    </xf>
    <xf numFmtId="0" fontId="58" fillId="0" borderId="68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 wrapText="1"/>
    </xf>
    <xf numFmtId="0" fontId="59" fillId="0" borderId="69" xfId="0" applyFont="1" applyFill="1" applyBorder="1" applyAlignment="1">
      <alignment horizontal="center" vertical="center" wrapText="1"/>
    </xf>
    <xf numFmtId="0" fontId="59" fillId="0" borderId="70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69" fillId="0" borderId="58" xfId="0" applyFont="1" applyFill="1" applyBorder="1" applyAlignment="1">
      <alignment horizontal="center" vertical="center"/>
    </xf>
    <xf numFmtId="0" fontId="69" fillId="0" borderId="5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0" fontId="58" fillId="0" borderId="71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8" fillId="0" borderId="72" xfId="0" applyFont="1" applyFill="1" applyBorder="1" applyAlignment="1">
      <alignment horizontal="center" vertical="center"/>
    </xf>
    <xf numFmtId="0" fontId="58" fillId="0" borderId="73" xfId="0" applyFont="1" applyFill="1" applyBorder="1" applyAlignment="1">
      <alignment horizontal="center" vertical="center"/>
    </xf>
    <xf numFmtId="0" fontId="69" fillId="0" borderId="58" xfId="0" applyFont="1" applyFill="1" applyBorder="1" applyAlignment="1">
      <alignment horizontal="center" vertical="center" wrapText="1"/>
    </xf>
    <xf numFmtId="0" fontId="69" fillId="0" borderId="58" xfId="0" applyFont="1" applyFill="1" applyBorder="1" applyAlignment="1">
      <alignment horizontal="left" vertical="top" wrapText="1"/>
    </xf>
    <xf numFmtId="0" fontId="69" fillId="0" borderId="59" xfId="0" applyFont="1" applyFill="1" applyBorder="1" applyAlignment="1">
      <alignment horizontal="left" vertical="top"/>
    </xf>
    <xf numFmtId="0" fontId="58" fillId="0" borderId="39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 wrapText="1"/>
    </xf>
    <xf numFmtId="0" fontId="58" fillId="0" borderId="53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top"/>
    </xf>
    <xf numFmtId="0" fontId="0" fillId="0" borderId="47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64" xfId="0" applyFill="1" applyBorder="1" applyAlignment="1">
      <alignment horizontal="left" vertical="top"/>
    </xf>
    <xf numFmtId="0" fontId="58" fillId="0" borderId="28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65" fillId="0" borderId="74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top"/>
    </xf>
    <xf numFmtId="0" fontId="0" fillId="0" borderId="48" xfId="0" applyFill="1" applyBorder="1" applyAlignment="1">
      <alignment horizontal="left" vertical="top"/>
    </xf>
    <xf numFmtId="0" fontId="58" fillId="0" borderId="70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left" vertical="top" wrapText="1"/>
    </xf>
    <xf numFmtId="0" fontId="0" fillId="0" borderId="48" xfId="0" applyFill="1" applyBorder="1" applyAlignment="1">
      <alignment horizontal="left" vertical="top" wrapText="1"/>
    </xf>
    <xf numFmtId="0" fontId="58" fillId="0" borderId="37" xfId="0" applyFont="1" applyFill="1" applyBorder="1" applyAlignment="1">
      <alignment horizontal="left" vertical="center"/>
    </xf>
    <xf numFmtId="0" fontId="58" fillId="0" borderId="40" xfId="0" applyFont="1" applyFill="1" applyBorder="1" applyAlignment="1">
      <alignment horizontal="left" vertical="center"/>
    </xf>
    <xf numFmtId="0" fontId="58" fillId="0" borderId="34" xfId="0" applyFont="1" applyFill="1" applyBorder="1" applyAlignment="1">
      <alignment horizontal="left" vertical="center"/>
    </xf>
    <xf numFmtId="0" fontId="62" fillId="0" borderId="58" xfId="0" applyFont="1" applyFill="1" applyBorder="1" applyAlignment="1">
      <alignment horizontal="center" vertical="center" wrapText="1"/>
    </xf>
    <xf numFmtId="0" fontId="62" fillId="0" borderId="55" xfId="0" applyFont="1" applyFill="1" applyBorder="1" applyAlignment="1">
      <alignment horizontal="center" vertical="center" wrapText="1"/>
    </xf>
    <xf numFmtId="0" fontId="59" fillId="0" borderId="6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center" vertical="center" wrapText="1"/>
    </xf>
    <xf numFmtId="0" fontId="64" fillId="0" borderId="55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left" vertical="top" wrapText="1"/>
    </xf>
    <xf numFmtId="0" fontId="0" fillId="0" borderId="47" xfId="0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64" fillId="0" borderId="58" xfId="0" applyFont="1" applyFill="1" applyBorder="1" applyAlignment="1">
      <alignment horizontal="left" vertical="top" wrapText="1"/>
    </xf>
    <xf numFmtId="0" fontId="64" fillId="0" borderId="55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64" fillId="0" borderId="58" xfId="0" applyFont="1" applyFill="1" applyBorder="1" applyAlignment="1">
      <alignment horizontal="left" vertical="top"/>
    </xf>
    <xf numFmtId="0" fontId="58" fillId="0" borderId="70" xfId="0" applyFont="1" applyFill="1" applyBorder="1" applyAlignment="1">
      <alignment horizontal="center" vertical="center"/>
    </xf>
    <xf numFmtId="0" fontId="58" fillId="0" borderId="75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21">
      <selection activeCell="A54" sqref="A54:D55"/>
    </sheetView>
  </sheetViews>
  <sheetFormatPr defaultColWidth="12" defaultRowHeight="12.75"/>
  <cols>
    <col min="1" max="1" width="15.83203125" style="50" customWidth="1"/>
    <col min="2" max="4" width="14.33203125" style="0" customWidth="1"/>
    <col min="5" max="5" width="28.83203125" style="0" customWidth="1"/>
    <col min="6" max="6" width="4.83203125" style="11" customWidth="1"/>
    <col min="7" max="7" width="5" style="11" customWidth="1"/>
    <col min="8" max="9" width="4.83203125" style="11" customWidth="1"/>
  </cols>
  <sheetData>
    <row r="1" spans="1:9" ht="23.25" customHeight="1">
      <c r="A1" s="49" t="s">
        <v>75</v>
      </c>
      <c r="B1" s="98" t="s">
        <v>77</v>
      </c>
      <c r="C1" s="99"/>
      <c r="D1" s="99"/>
      <c r="E1" s="23" t="s">
        <v>76</v>
      </c>
      <c r="F1" s="22">
        <v>1</v>
      </c>
      <c r="G1" s="13">
        <v>2</v>
      </c>
      <c r="H1" s="13">
        <v>3</v>
      </c>
      <c r="I1" s="16">
        <v>4</v>
      </c>
    </row>
    <row r="2" spans="1:9" ht="15" customHeight="1">
      <c r="A2" s="90" t="s">
        <v>68</v>
      </c>
      <c r="B2" s="77" t="s">
        <v>115</v>
      </c>
      <c r="C2" s="78"/>
      <c r="D2" s="78"/>
      <c r="E2" s="100" t="s">
        <v>2</v>
      </c>
      <c r="F2" s="61" t="s">
        <v>78</v>
      </c>
      <c r="G2" s="64"/>
      <c r="H2" s="64"/>
      <c r="I2" s="58"/>
    </row>
    <row r="3" spans="1:9" ht="12.75" customHeight="1">
      <c r="A3" s="90"/>
      <c r="B3" s="79"/>
      <c r="C3" s="80"/>
      <c r="D3" s="80"/>
      <c r="E3" s="101"/>
      <c r="F3" s="62"/>
      <c r="G3" s="65"/>
      <c r="H3" s="65"/>
      <c r="I3" s="59"/>
    </row>
    <row r="4" spans="1:9" ht="12.75" customHeight="1">
      <c r="A4" s="90"/>
      <c r="B4" s="79"/>
      <c r="C4" s="80"/>
      <c r="D4" s="80"/>
      <c r="E4" s="68" t="s">
        <v>3</v>
      </c>
      <c r="F4" s="62"/>
      <c r="G4" s="65"/>
      <c r="H4" s="65"/>
      <c r="I4" s="59"/>
    </row>
    <row r="5" spans="1:9" ht="12.75" customHeight="1">
      <c r="A5" s="90"/>
      <c r="B5" s="79"/>
      <c r="C5" s="80"/>
      <c r="D5" s="80"/>
      <c r="E5" s="70"/>
      <c r="F5" s="62"/>
      <c r="G5" s="65"/>
      <c r="H5" s="65"/>
      <c r="I5" s="59"/>
    </row>
    <row r="6" spans="1:9" ht="15" customHeight="1">
      <c r="A6" s="90"/>
      <c r="B6" s="79"/>
      <c r="C6" s="80"/>
      <c r="D6" s="80"/>
      <c r="E6" s="68" t="s">
        <v>64</v>
      </c>
      <c r="F6" s="62"/>
      <c r="G6" s="65"/>
      <c r="H6" s="65"/>
      <c r="I6" s="59"/>
    </row>
    <row r="7" spans="1:9" ht="12.75" customHeight="1">
      <c r="A7" s="90"/>
      <c r="B7" s="79"/>
      <c r="C7" s="80"/>
      <c r="D7" s="80"/>
      <c r="E7" s="69"/>
      <c r="F7" s="62"/>
      <c r="G7" s="65"/>
      <c r="H7" s="65"/>
      <c r="I7" s="59"/>
    </row>
    <row r="8" spans="1:9" ht="12.75" customHeight="1">
      <c r="A8" s="90"/>
      <c r="B8" s="77" t="s">
        <v>116</v>
      </c>
      <c r="C8" s="78"/>
      <c r="D8" s="78"/>
      <c r="E8" s="83" t="s">
        <v>0</v>
      </c>
      <c r="F8" s="61"/>
      <c r="G8" s="64"/>
      <c r="H8" s="64"/>
      <c r="I8" s="58" t="s">
        <v>78</v>
      </c>
    </row>
    <row r="9" spans="1:9" ht="12.75" customHeight="1">
      <c r="A9" s="90"/>
      <c r="B9" s="79"/>
      <c r="C9" s="80"/>
      <c r="D9" s="80"/>
      <c r="E9" s="84"/>
      <c r="F9" s="62"/>
      <c r="G9" s="65"/>
      <c r="H9" s="65"/>
      <c r="I9" s="59"/>
    </row>
    <row r="10" spans="1:9" ht="12.75" customHeight="1">
      <c r="A10" s="90"/>
      <c r="B10" s="79"/>
      <c r="C10" s="80"/>
      <c r="D10" s="80"/>
      <c r="E10" s="84"/>
      <c r="F10" s="62"/>
      <c r="G10" s="65"/>
      <c r="H10" s="65"/>
      <c r="I10" s="59"/>
    </row>
    <row r="11" spans="1:9" ht="12.75" customHeight="1">
      <c r="A11" s="90"/>
      <c r="B11" s="79"/>
      <c r="C11" s="80"/>
      <c r="D11" s="80"/>
      <c r="E11" s="83" t="s">
        <v>1</v>
      </c>
      <c r="F11" s="62"/>
      <c r="G11" s="65"/>
      <c r="H11" s="65"/>
      <c r="I11" s="59"/>
    </row>
    <row r="12" spans="1:9" ht="12.75" customHeight="1">
      <c r="A12" s="90"/>
      <c r="B12" s="79"/>
      <c r="C12" s="80"/>
      <c r="D12" s="80"/>
      <c r="E12" s="84"/>
      <c r="F12" s="62"/>
      <c r="G12" s="65"/>
      <c r="H12" s="65"/>
      <c r="I12" s="59"/>
    </row>
    <row r="13" spans="1:9" ht="13.5" customHeight="1">
      <c r="A13" s="90"/>
      <c r="B13" s="112"/>
      <c r="C13" s="113"/>
      <c r="D13" s="113"/>
      <c r="E13" s="114"/>
      <c r="F13" s="85"/>
      <c r="G13" s="86"/>
      <c r="H13" s="86"/>
      <c r="I13" s="60"/>
    </row>
    <row r="14" spans="1:9" ht="13.5" customHeight="1">
      <c r="A14" s="87" t="s">
        <v>18</v>
      </c>
      <c r="B14" s="77" t="s">
        <v>117</v>
      </c>
      <c r="C14" s="78"/>
      <c r="D14" s="78"/>
      <c r="E14" s="83" t="s">
        <v>5</v>
      </c>
      <c r="F14" s="61"/>
      <c r="G14" s="64" t="s">
        <v>78</v>
      </c>
      <c r="H14" s="64"/>
      <c r="I14" s="58"/>
    </row>
    <row r="15" spans="1:9" ht="13.5" customHeight="1">
      <c r="A15" s="88"/>
      <c r="B15" s="79"/>
      <c r="C15" s="80"/>
      <c r="D15" s="80"/>
      <c r="E15" s="84"/>
      <c r="F15" s="62"/>
      <c r="G15" s="65"/>
      <c r="H15" s="65"/>
      <c r="I15" s="59"/>
    </row>
    <row r="16" spans="1:17" ht="13.5" customHeight="1">
      <c r="A16" s="88"/>
      <c r="B16" s="79"/>
      <c r="C16" s="80"/>
      <c r="D16" s="80"/>
      <c r="E16" s="84"/>
      <c r="F16" s="62"/>
      <c r="G16" s="65"/>
      <c r="H16" s="65"/>
      <c r="I16" s="59"/>
      <c r="O16" s="5"/>
      <c r="P16" s="5"/>
      <c r="Q16" s="5"/>
    </row>
    <row r="17" spans="1:17" ht="13.5" customHeight="1">
      <c r="A17" s="88"/>
      <c r="B17" s="79"/>
      <c r="C17" s="80"/>
      <c r="D17" s="80"/>
      <c r="E17" s="83" t="s">
        <v>6</v>
      </c>
      <c r="F17" s="62"/>
      <c r="G17" s="65"/>
      <c r="H17" s="65"/>
      <c r="I17" s="59"/>
      <c r="O17" s="5"/>
      <c r="P17" s="5"/>
      <c r="Q17" s="5"/>
    </row>
    <row r="18" spans="1:17" ht="13.5" customHeight="1">
      <c r="A18" s="88"/>
      <c r="B18" s="79"/>
      <c r="C18" s="80"/>
      <c r="D18" s="80"/>
      <c r="E18" s="84"/>
      <c r="F18" s="62"/>
      <c r="G18" s="65"/>
      <c r="H18" s="65"/>
      <c r="I18" s="59"/>
      <c r="O18" s="5"/>
      <c r="P18" s="5"/>
      <c r="Q18" s="5"/>
    </row>
    <row r="19" spans="1:17" ht="13.5" customHeight="1">
      <c r="A19" s="88"/>
      <c r="B19" s="79"/>
      <c r="C19" s="80"/>
      <c r="D19" s="80"/>
      <c r="E19" s="84"/>
      <c r="F19" s="85"/>
      <c r="G19" s="86"/>
      <c r="H19" s="86"/>
      <c r="I19" s="60"/>
      <c r="O19" s="5"/>
      <c r="P19" s="5"/>
      <c r="Q19" s="5"/>
    </row>
    <row r="20" spans="1:17" ht="13.5" customHeight="1">
      <c r="A20" s="88"/>
      <c r="B20" s="77" t="s">
        <v>118</v>
      </c>
      <c r="C20" s="78"/>
      <c r="D20" s="78"/>
      <c r="E20" s="83" t="s">
        <v>4</v>
      </c>
      <c r="F20" s="61"/>
      <c r="G20" s="64"/>
      <c r="H20" s="64" t="s">
        <v>78</v>
      </c>
      <c r="I20" s="58"/>
      <c r="O20" s="5"/>
      <c r="P20" s="5"/>
      <c r="Q20" s="5"/>
    </row>
    <row r="21" spans="1:17" ht="13.5" customHeight="1">
      <c r="A21" s="88"/>
      <c r="B21" s="79"/>
      <c r="C21" s="80"/>
      <c r="D21" s="80"/>
      <c r="E21" s="84"/>
      <c r="F21" s="62"/>
      <c r="G21" s="65"/>
      <c r="H21" s="65"/>
      <c r="I21" s="59"/>
      <c r="O21" s="5"/>
      <c r="P21" s="5"/>
      <c r="Q21" s="5"/>
    </row>
    <row r="22" spans="1:17" ht="13.5" customHeight="1">
      <c r="A22" s="88"/>
      <c r="B22" s="79"/>
      <c r="C22" s="80"/>
      <c r="D22" s="80"/>
      <c r="E22" s="84"/>
      <c r="F22" s="62"/>
      <c r="G22" s="65"/>
      <c r="H22" s="65"/>
      <c r="I22" s="59"/>
      <c r="O22" s="5"/>
      <c r="P22" s="5"/>
      <c r="Q22" s="5"/>
    </row>
    <row r="23" spans="1:17" ht="13.5" customHeight="1">
      <c r="A23" s="88"/>
      <c r="B23" s="79"/>
      <c r="C23" s="80"/>
      <c r="D23" s="80"/>
      <c r="E23" s="83" t="s">
        <v>8</v>
      </c>
      <c r="F23" s="62"/>
      <c r="G23" s="65"/>
      <c r="H23" s="65"/>
      <c r="I23" s="59"/>
      <c r="O23" s="5"/>
      <c r="P23" s="5"/>
      <c r="Q23" s="5"/>
    </row>
    <row r="24" spans="1:17" ht="13.5" customHeight="1">
      <c r="A24" s="88"/>
      <c r="B24" s="79"/>
      <c r="C24" s="80"/>
      <c r="D24" s="80"/>
      <c r="E24" s="84"/>
      <c r="F24" s="62"/>
      <c r="G24" s="65"/>
      <c r="H24" s="65"/>
      <c r="I24" s="59"/>
      <c r="O24" s="5"/>
      <c r="P24" s="5"/>
      <c r="Q24" s="5"/>
    </row>
    <row r="25" spans="1:17" ht="13.5" customHeight="1">
      <c r="A25" s="88"/>
      <c r="B25" s="79"/>
      <c r="C25" s="80"/>
      <c r="D25" s="80"/>
      <c r="E25" s="84"/>
      <c r="F25" s="62"/>
      <c r="G25" s="65"/>
      <c r="H25" s="65"/>
      <c r="I25" s="59"/>
      <c r="O25" s="5"/>
      <c r="P25" s="5"/>
      <c r="Q25" s="5"/>
    </row>
    <row r="26" spans="1:17" ht="13.5" customHeight="1">
      <c r="A26" s="88"/>
      <c r="B26" s="92" t="s">
        <v>119</v>
      </c>
      <c r="C26" s="93"/>
      <c r="D26" s="93"/>
      <c r="E26" s="83" t="s">
        <v>7</v>
      </c>
      <c r="F26" s="73" t="s">
        <v>78</v>
      </c>
      <c r="G26" s="74"/>
      <c r="H26" s="74"/>
      <c r="I26" s="72"/>
      <c r="O26" s="5"/>
      <c r="P26" s="5"/>
      <c r="Q26" s="5"/>
    </row>
    <row r="27" spans="1:17" ht="13.5" customHeight="1">
      <c r="A27" s="88"/>
      <c r="B27" s="94"/>
      <c r="C27" s="95"/>
      <c r="D27" s="95"/>
      <c r="E27" s="84"/>
      <c r="F27" s="73"/>
      <c r="G27" s="74"/>
      <c r="H27" s="74"/>
      <c r="I27" s="72"/>
      <c r="O27" s="5"/>
      <c r="P27" s="5"/>
      <c r="Q27" s="5"/>
    </row>
    <row r="28" spans="1:17" ht="13.5" customHeight="1">
      <c r="A28" s="88"/>
      <c r="B28" s="94"/>
      <c r="C28" s="95"/>
      <c r="D28" s="95"/>
      <c r="E28" s="84"/>
      <c r="F28" s="73"/>
      <c r="G28" s="74"/>
      <c r="H28" s="74"/>
      <c r="I28" s="72"/>
      <c r="O28" s="5"/>
      <c r="P28" s="5"/>
      <c r="Q28" s="5"/>
    </row>
    <row r="29" spans="1:9" ht="13.5" customHeight="1">
      <c r="A29" s="89"/>
      <c r="B29" s="96"/>
      <c r="C29" s="97"/>
      <c r="D29" s="97"/>
      <c r="E29" s="84"/>
      <c r="F29" s="73"/>
      <c r="G29" s="74"/>
      <c r="H29" s="74"/>
      <c r="I29" s="72"/>
    </row>
    <row r="30" spans="1:9" ht="13.5" customHeight="1">
      <c r="A30" s="87" t="s">
        <v>17</v>
      </c>
      <c r="B30" s="75" t="s">
        <v>120</v>
      </c>
      <c r="C30" s="75"/>
      <c r="D30" s="76"/>
      <c r="E30" s="83" t="s">
        <v>9</v>
      </c>
      <c r="F30" s="73"/>
      <c r="G30" s="74"/>
      <c r="H30" s="74"/>
      <c r="I30" s="72" t="s">
        <v>78</v>
      </c>
    </row>
    <row r="31" spans="1:9" ht="13.5" customHeight="1">
      <c r="A31" s="88"/>
      <c r="B31" s="75"/>
      <c r="C31" s="75"/>
      <c r="D31" s="76"/>
      <c r="E31" s="84"/>
      <c r="F31" s="73"/>
      <c r="G31" s="74"/>
      <c r="H31" s="74"/>
      <c r="I31" s="72"/>
    </row>
    <row r="32" spans="1:9" ht="13.5" customHeight="1">
      <c r="A32" s="88"/>
      <c r="B32" s="75"/>
      <c r="C32" s="75"/>
      <c r="D32" s="76"/>
      <c r="E32" s="84"/>
      <c r="F32" s="73"/>
      <c r="G32" s="74"/>
      <c r="H32" s="74"/>
      <c r="I32" s="72"/>
    </row>
    <row r="33" spans="1:9" ht="13.5" customHeight="1">
      <c r="A33" s="88"/>
      <c r="B33" s="75"/>
      <c r="C33" s="75"/>
      <c r="D33" s="76"/>
      <c r="E33" s="84"/>
      <c r="F33" s="73"/>
      <c r="G33" s="74"/>
      <c r="H33" s="74"/>
      <c r="I33" s="72"/>
    </row>
    <row r="34" spans="1:9" ht="13.5" customHeight="1">
      <c r="A34" s="88"/>
      <c r="B34" s="75" t="s">
        <v>121</v>
      </c>
      <c r="C34" s="75"/>
      <c r="D34" s="76"/>
      <c r="E34" s="83" t="s">
        <v>10</v>
      </c>
      <c r="F34" s="73"/>
      <c r="G34" s="74" t="s">
        <v>78</v>
      </c>
      <c r="H34" s="74"/>
      <c r="I34" s="72"/>
    </row>
    <row r="35" spans="1:9" ht="13.5" customHeight="1">
      <c r="A35" s="88"/>
      <c r="B35" s="75"/>
      <c r="C35" s="75"/>
      <c r="D35" s="76"/>
      <c r="E35" s="84"/>
      <c r="F35" s="73"/>
      <c r="G35" s="74"/>
      <c r="H35" s="74"/>
      <c r="I35" s="72"/>
    </row>
    <row r="36" spans="1:9" ht="13.5" customHeight="1">
      <c r="A36" s="88"/>
      <c r="B36" s="75"/>
      <c r="C36" s="75"/>
      <c r="D36" s="76"/>
      <c r="E36" s="84"/>
      <c r="F36" s="73"/>
      <c r="G36" s="74"/>
      <c r="H36" s="74"/>
      <c r="I36" s="72"/>
    </row>
    <row r="37" spans="1:9" ht="13.5" customHeight="1">
      <c r="A37" s="88"/>
      <c r="B37" s="75"/>
      <c r="C37" s="75"/>
      <c r="D37" s="76"/>
      <c r="E37" s="84"/>
      <c r="F37" s="73"/>
      <c r="G37" s="74"/>
      <c r="H37" s="74"/>
      <c r="I37" s="72"/>
    </row>
    <row r="38" spans="1:9" ht="13.5" customHeight="1">
      <c r="A38" s="88"/>
      <c r="B38" s="75" t="s">
        <v>122</v>
      </c>
      <c r="C38" s="75"/>
      <c r="D38" s="76"/>
      <c r="E38" s="83" t="s">
        <v>11</v>
      </c>
      <c r="F38" s="61"/>
      <c r="G38" s="64"/>
      <c r="H38" s="64" t="s">
        <v>78</v>
      </c>
      <c r="I38" s="58"/>
    </row>
    <row r="39" spans="1:9" ht="13.5" customHeight="1">
      <c r="A39" s="88"/>
      <c r="B39" s="75"/>
      <c r="C39" s="75"/>
      <c r="D39" s="76"/>
      <c r="E39" s="84"/>
      <c r="F39" s="62"/>
      <c r="G39" s="65"/>
      <c r="H39" s="65"/>
      <c r="I39" s="59"/>
    </row>
    <row r="40" spans="1:9" ht="13.5" customHeight="1">
      <c r="A40" s="88"/>
      <c r="B40" s="75"/>
      <c r="C40" s="75"/>
      <c r="D40" s="76"/>
      <c r="E40" s="83" t="s">
        <v>12</v>
      </c>
      <c r="F40" s="62"/>
      <c r="G40" s="65"/>
      <c r="H40" s="65"/>
      <c r="I40" s="59"/>
    </row>
    <row r="41" spans="1:9" ht="13.5" customHeight="1">
      <c r="A41" s="89"/>
      <c r="B41" s="75"/>
      <c r="C41" s="75"/>
      <c r="D41" s="76"/>
      <c r="E41" s="84"/>
      <c r="F41" s="85"/>
      <c r="G41" s="86"/>
      <c r="H41" s="86"/>
      <c r="I41" s="60"/>
    </row>
    <row r="42" spans="1:9" ht="13.5" customHeight="1">
      <c r="A42" s="90" t="s">
        <v>65</v>
      </c>
      <c r="B42" s="77" t="s">
        <v>123</v>
      </c>
      <c r="C42" s="78"/>
      <c r="D42" s="78"/>
      <c r="E42" s="68" t="s">
        <v>13</v>
      </c>
      <c r="F42" s="61"/>
      <c r="G42" s="64"/>
      <c r="H42" s="64" t="s">
        <v>78</v>
      </c>
      <c r="I42" s="58"/>
    </row>
    <row r="43" spans="1:9" ht="13.5" customHeight="1">
      <c r="A43" s="90"/>
      <c r="B43" s="79"/>
      <c r="C43" s="80"/>
      <c r="D43" s="80"/>
      <c r="E43" s="70"/>
      <c r="F43" s="62"/>
      <c r="G43" s="65"/>
      <c r="H43" s="65"/>
      <c r="I43" s="59"/>
    </row>
    <row r="44" spans="1:9" ht="13.5" customHeight="1">
      <c r="A44" s="90"/>
      <c r="B44" s="79"/>
      <c r="C44" s="80"/>
      <c r="D44" s="80"/>
      <c r="E44" s="68" t="s">
        <v>14</v>
      </c>
      <c r="F44" s="62"/>
      <c r="G44" s="65"/>
      <c r="H44" s="65"/>
      <c r="I44" s="59"/>
    </row>
    <row r="45" spans="1:9" ht="13.5" customHeight="1">
      <c r="A45" s="90"/>
      <c r="B45" s="79"/>
      <c r="C45" s="80"/>
      <c r="D45" s="80"/>
      <c r="E45" s="69"/>
      <c r="F45" s="62"/>
      <c r="G45" s="65"/>
      <c r="H45" s="65"/>
      <c r="I45" s="59"/>
    </row>
    <row r="46" spans="1:9" ht="13.5" customHeight="1">
      <c r="A46" s="90"/>
      <c r="B46" s="79"/>
      <c r="C46" s="80"/>
      <c r="D46" s="80"/>
      <c r="E46" s="70"/>
      <c r="F46" s="62"/>
      <c r="G46" s="65"/>
      <c r="H46" s="65"/>
      <c r="I46" s="59"/>
    </row>
    <row r="47" spans="1:9" ht="13.5" customHeight="1">
      <c r="A47" s="90"/>
      <c r="B47" s="79"/>
      <c r="C47" s="80"/>
      <c r="D47" s="80"/>
      <c r="E47" s="68" t="s">
        <v>15</v>
      </c>
      <c r="F47" s="62"/>
      <c r="G47" s="65"/>
      <c r="H47" s="65"/>
      <c r="I47" s="59"/>
    </row>
    <row r="48" spans="1:9" ht="13.5" customHeight="1">
      <c r="A48" s="90"/>
      <c r="B48" s="79"/>
      <c r="C48" s="80"/>
      <c r="D48" s="80"/>
      <c r="E48" s="69"/>
      <c r="F48" s="62"/>
      <c r="G48" s="65"/>
      <c r="H48" s="65"/>
      <c r="I48" s="59"/>
    </row>
    <row r="49" spans="1:9" ht="13.5" customHeight="1">
      <c r="A49" s="90"/>
      <c r="B49" s="79"/>
      <c r="C49" s="80"/>
      <c r="D49" s="80"/>
      <c r="E49" s="70"/>
      <c r="F49" s="62"/>
      <c r="G49" s="65"/>
      <c r="H49" s="65"/>
      <c r="I49" s="59"/>
    </row>
    <row r="50" spans="1:9" ht="13.5" customHeight="1">
      <c r="A50" s="90"/>
      <c r="B50" s="79"/>
      <c r="C50" s="80"/>
      <c r="D50" s="80"/>
      <c r="E50" s="68" t="s">
        <v>16</v>
      </c>
      <c r="F50" s="62"/>
      <c r="G50" s="65"/>
      <c r="H50" s="65"/>
      <c r="I50" s="59"/>
    </row>
    <row r="51" spans="1:9" ht="13.5" customHeight="1">
      <c r="A51" s="90"/>
      <c r="B51" s="79"/>
      <c r="C51" s="80"/>
      <c r="D51" s="80"/>
      <c r="E51" s="69"/>
      <c r="F51" s="62"/>
      <c r="G51" s="65"/>
      <c r="H51" s="65"/>
      <c r="I51" s="59"/>
    </row>
    <row r="52" spans="1:9" ht="13.5" customHeight="1" thickBot="1">
      <c r="A52" s="91"/>
      <c r="B52" s="81"/>
      <c r="C52" s="82"/>
      <c r="D52" s="82"/>
      <c r="E52" s="71"/>
      <c r="F52" s="63"/>
      <c r="G52" s="66"/>
      <c r="H52" s="66"/>
      <c r="I52" s="67"/>
    </row>
    <row r="53" spans="5:9" ht="15" customHeight="1" thickBot="1">
      <c r="E53" s="21" t="s">
        <v>126</v>
      </c>
      <c r="F53" s="6">
        <f>COUNTIF(F1:F52,"X")</f>
        <v>2</v>
      </c>
      <c r="G53" s="7">
        <f>COUNTIF(G1:G52,"X")</f>
        <v>2</v>
      </c>
      <c r="H53" s="7">
        <f>COUNTIF(H1:H52,"X")</f>
        <v>3</v>
      </c>
      <c r="I53" s="8">
        <f>COUNTIF(I1:I52,"X")</f>
        <v>2</v>
      </c>
    </row>
    <row r="54" spans="1:9" ht="15" customHeight="1">
      <c r="A54" s="102"/>
      <c r="B54" s="103"/>
      <c r="C54" s="103"/>
      <c r="D54" s="57"/>
      <c r="E54" s="19" t="s">
        <v>128</v>
      </c>
      <c r="F54" s="110">
        <f>F55-2.5</f>
        <v>8</v>
      </c>
      <c r="G54" s="111"/>
      <c r="H54" s="108">
        <f>F55+2.5</f>
        <v>13</v>
      </c>
      <c r="I54" s="109"/>
    </row>
    <row r="55" spans="1:10" ht="15" customHeight="1" thickBot="1">
      <c r="A55" s="103"/>
      <c r="B55" s="103"/>
      <c r="C55" s="103"/>
      <c r="D55" s="57"/>
      <c r="E55" s="20" t="s">
        <v>127</v>
      </c>
      <c r="F55" s="106">
        <f>CEILING(J55,0.5)</f>
        <v>10.5</v>
      </c>
      <c r="G55" s="107"/>
      <c r="H55" s="104" t="s">
        <v>129</v>
      </c>
      <c r="I55" s="105"/>
      <c r="J55" s="18">
        <f>((F53*2.5)+(G53*7.5)+(H53*12.5)+(I53*17.5))/9</f>
        <v>10.277777777777779</v>
      </c>
    </row>
  </sheetData>
  <sheetProtection/>
  <mergeCells count="73">
    <mergeCell ref="A54:D55"/>
    <mergeCell ref="H55:I55"/>
    <mergeCell ref="F55:G55"/>
    <mergeCell ref="H54:I54"/>
    <mergeCell ref="F54:G54"/>
    <mergeCell ref="A2:A13"/>
    <mergeCell ref="B8:D13"/>
    <mergeCell ref="E20:E22"/>
    <mergeCell ref="E8:E10"/>
    <mergeCell ref="E11:E13"/>
    <mergeCell ref="E6:E7"/>
    <mergeCell ref="B1:D1"/>
    <mergeCell ref="B2:D7"/>
    <mergeCell ref="E2:E3"/>
    <mergeCell ref="E4:E5"/>
    <mergeCell ref="F2:F7"/>
    <mergeCell ref="I2:I7"/>
    <mergeCell ref="I8:I13"/>
    <mergeCell ref="G2:G7"/>
    <mergeCell ref="E40:E41"/>
    <mergeCell ref="H2:H7"/>
    <mergeCell ref="E14:E16"/>
    <mergeCell ref="E17:E19"/>
    <mergeCell ref="E26:E29"/>
    <mergeCell ref="E23:E25"/>
    <mergeCell ref="G26:G29"/>
    <mergeCell ref="H26:H29"/>
    <mergeCell ref="F34:F37"/>
    <mergeCell ref="G34:G37"/>
    <mergeCell ref="E42:E43"/>
    <mergeCell ref="F8:F13"/>
    <mergeCell ref="G8:G13"/>
    <mergeCell ref="H8:H13"/>
    <mergeCell ref="F14:F19"/>
    <mergeCell ref="G14:G19"/>
    <mergeCell ref="H14:H19"/>
    <mergeCell ref="F26:F29"/>
    <mergeCell ref="A14:A29"/>
    <mergeCell ref="A30:A41"/>
    <mergeCell ref="B14:D19"/>
    <mergeCell ref="B20:D25"/>
    <mergeCell ref="A42:A52"/>
    <mergeCell ref="B38:D41"/>
    <mergeCell ref="B34:D37"/>
    <mergeCell ref="B26:D29"/>
    <mergeCell ref="I20:I25"/>
    <mergeCell ref="B30:D33"/>
    <mergeCell ref="B42:D52"/>
    <mergeCell ref="E30:E33"/>
    <mergeCell ref="E34:E37"/>
    <mergeCell ref="E38:E39"/>
    <mergeCell ref="H34:H37"/>
    <mergeCell ref="F38:F41"/>
    <mergeCell ref="G38:G41"/>
    <mergeCell ref="H38:H41"/>
    <mergeCell ref="I30:I33"/>
    <mergeCell ref="I14:I19"/>
    <mergeCell ref="F20:F25"/>
    <mergeCell ref="I34:I37"/>
    <mergeCell ref="I26:I29"/>
    <mergeCell ref="F30:F33"/>
    <mergeCell ref="G30:G33"/>
    <mergeCell ref="H30:H33"/>
    <mergeCell ref="G20:G25"/>
    <mergeCell ref="H20:H25"/>
    <mergeCell ref="I38:I41"/>
    <mergeCell ref="F42:F52"/>
    <mergeCell ref="G42:G52"/>
    <mergeCell ref="H42:H52"/>
    <mergeCell ref="I42:I52"/>
    <mergeCell ref="E44:E46"/>
    <mergeCell ref="E47:E49"/>
    <mergeCell ref="E50:E52"/>
  </mergeCells>
  <printOptions/>
  <pageMargins left="0.42" right="0.33" top="0.4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29">
      <selection activeCell="A38" sqref="A38:D39"/>
    </sheetView>
  </sheetViews>
  <sheetFormatPr defaultColWidth="12" defaultRowHeight="12.75"/>
  <cols>
    <col min="1" max="1" width="18.83203125" style="50" customWidth="1"/>
    <col min="2" max="4" width="13.33203125" style="0" customWidth="1"/>
    <col min="5" max="5" width="28.83203125" style="0" customWidth="1"/>
    <col min="6" max="9" width="4.83203125" style="3" customWidth="1"/>
  </cols>
  <sheetData>
    <row r="1" spans="1:9" s="9" customFormat="1" ht="24" customHeight="1" thickBot="1">
      <c r="A1" s="51" t="s">
        <v>75</v>
      </c>
      <c r="B1" s="128" t="s">
        <v>77</v>
      </c>
      <c r="C1" s="129"/>
      <c r="D1" s="129"/>
      <c r="E1" s="24" t="s">
        <v>76</v>
      </c>
      <c r="F1" s="15">
        <v>1</v>
      </c>
      <c r="G1" s="7">
        <v>2</v>
      </c>
      <c r="H1" s="7">
        <v>3</v>
      </c>
      <c r="I1" s="8">
        <v>4</v>
      </c>
    </row>
    <row r="2" spans="1:9" ht="27" customHeight="1">
      <c r="A2" s="130" t="s">
        <v>79</v>
      </c>
      <c r="B2" s="131" t="s">
        <v>80</v>
      </c>
      <c r="C2" s="132"/>
      <c r="D2" s="132"/>
      <c r="E2" s="47" t="s">
        <v>19</v>
      </c>
      <c r="F2" s="146"/>
      <c r="G2" s="148" t="s">
        <v>78</v>
      </c>
      <c r="H2" s="148"/>
      <c r="I2" s="149"/>
    </row>
    <row r="3" spans="1:9" ht="27" customHeight="1">
      <c r="A3" s="90"/>
      <c r="B3" s="79"/>
      <c r="C3" s="80"/>
      <c r="D3" s="80"/>
      <c r="E3" s="26" t="s">
        <v>72</v>
      </c>
      <c r="F3" s="147"/>
      <c r="G3" s="141"/>
      <c r="H3" s="141"/>
      <c r="I3" s="144"/>
    </row>
    <row r="4" spans="1:9" ht="40.5" customHeight="1">
      <c r="A4" s="90"/>
      <c r="B4" s="79"/>
      <c r="C4" s="80"/>
      <c r="D4" s="80"/>
      <c r="E4" s="26" t="s">
        <v>20</v>
      </c>
      <c r="F4" s="147"/>
      <c r="G4" s="141"/>
      <c r="H4" s="141"/>
      <c r="I4" s="144"/>
    </row>
    <row r="5" spans="1:9" ht="27" customHeight="1">
      <c r="A5" s="90"/>
      <c r="B5" s="79"/>
      <c r="C5" s="80"/>
      <c r="D5" s="80"/>
      <c r="E5" s="26" t="s">
        <v>83</v>
      </c>
      <c r="F5" s="147"/>
      <c r="G5" s="141"/>
      <c r="H5" s="141"/>
      <c r="I5" s="144"/>
    </row>
    <row r="6" spans="1:9" ht="27" customHeight="1">
      <c r="A6" s="90"/>
      <c r="B6" s="79"/>
      <c r="C6" s="80"/>
      <c r="D6" s="80"/>
      <c r="E6" s="26" t="s">
        <v>21</v>
      </c>
      <c r="F6" s="147"/>
      <c r="G6" s="141"/>
      <c r="H6" s="141"/>
      <c r="I6" s="144"/>
    </row>
    <row r="7" spans="1:9" ht="41.25" customHeight="1">
      <c r="A7" s="90"/>
      <c r="B7" s="79"/>
      <c r="C7" s="80"/>
      <c r="D7" s="80"/>
      <c r="E7" s="26" t="s">
        <v>84</v>
      </c>
      <c r="F7" s="147"/>
      <c r="G7" s="141"/>
      <c r="H7" s="141"/>
      <c r="I7" s="144"/>
    </row>
    <row r="8" spans="1:9" ht="27" customHeight="1">
      <c r="A8" s="90"/>
      <c r="B8" s="77" t="s">
        <v>81</v>
      </c>
      <c r="C8" s="78"/>
      <c r="D8" s="78"/>
      <c r="E8" s="26" t="s">
        <v>82</v>
      </c>
      <c r="F8" s="126"/>
      <c r="G8" s="140" t="s">
        <v>78</v>
      </c>
      <c r="H8" s="140"/>
      <c r="I8" s="143"/>
    </row>
    <row r="9" spans="1:9" ht="27" customHeight="1">
      <c r="A9" s="90"/>
      <c r="B9" s="79"/>
      <c r="C9" s="80"/>
      <c r="D9" s="80"/>
      <c r="E9" s="26" t="s">
        <v>22</v>
      </c>
      <c r="F9" s="147"/>
      <c r="G9" s="141"/>
      <c r="H9" s="141"/>
      <c r="I9" s="144"/>
    </row>
    <row r="10" spans="1:9" ht="40.5" customHeight="1" thickBot="1">
      <c r="A10" s="91"/>
      <c r="B10" s="81"/>
      <c r="C10" s="82"/>
      <c r="D10" s="82"/>
      <c r="E10" s="27" t="s">
        <v>23</v>
      </c>
      <c r="F10" s="153"/>
      <c r="G10" s="142"/>
      <c r="H10" s="142"/>
      <c r="I10" s="145"/>
    </row>
    <row r="11" spans="1:9" ht="12.75">
      <c r="A11" s="115" t="s">
        <v>85</v>
      </c>
      <c r="B11" s="133" t="s">
        <v>86</v>
      </c>
      <c r="C11" s="120"/>
      <c r="D11" s="121"/>
      <c r="E11" s="157" t="s">
        <v>89</v>
      </c>
      <c r="F11" s="146"/>
      <c r="G11" s="148" t="s">
        <v>78</v>
      </c>
      <c r="H11" s="148"/>
      <c r="I11" s="149"/>
    </row>
    <row r="12" spans="1:9" ht="12.75">
      <c r="A12" s="150"/>
      <c r="B12" s="134"/>
      <c r="C12" s="134"/>
      <c r="D12" s="135"/>
      <c r="E12" s="84"/>
      <c r="F12" s="147"/>
      <c r="G12" s="141"/>
      <c r="H12" s="141"/>
      <c r="I12" s="144"/>
    </row>
    <row r="13" spans="1:9" ht="12.75">
      <c r="A13" s="150"/>
      <c r="B13" s="134"/>
      <c r="C13" s="134"/>
      <c r="D13" s="135"/>
      <c r="E13" s="84"/>
      <c r="F13" s="147"/>
      <c r="G13" s="141"/>
      <c r="H13" s="141"/>
      <c r="I13" s="144"/>
    </row>
    <row r="14" spans="1:9" ht="12.75">
      <c r="A14" s="150"/>
      <c r="B14" s="134"/>
      <c r="C14" s="134"/>
      <c r="D14" s="135"/>
      <c r="E14" s="84"/>
      <c r="F14" s="147"/>
      <c r="G14" s="141"/>
      <c r="H14" s="141"/>
      <c r="I14" s="144"/>
    </row>
    <row r="15" spans="1:9" ht="11.25" customHeight="1">
      <c r="A15" s="150"/>
      <c r="B15" s="134"/>
      <c r="C15" s="134"/>
      <c r="D15" s="135"/>
      <c r="E15" s="84"/>
      <c r="F15" s="147"/>
      <c r="G15" s="141"/>
      <c r="H15" s="141"/>
      <c r="I15" s="144"/>
    </row>
    <row r="16" spans="1:9" ht="12.75" hidden="1">
      <c r="A16" s="150"/>
      <c r="B16" s="134"/>
      <c r="C16" s="134"/>
      <c r="D16" s="135"/>
      <c r="E16" s="84"/>
      <c r="F16" s="155"/>
      <c r="G16" s="156"/>
      <c r="H16" s="156"/>
      <c r="I16" s="176"/>
    </row>
    <row r="17" spans="1:9" ht="40.5" customHeight="1">
      <c r="A17" s="150"/>
      <c r="B17" s="154" t="s">
        <v>124</v>
      </c>
      <c r="C17" s="134"/>
      <c r="D17" s="135"/>
      <c r="E17" s="26" t="s">
        <v>88</v>
      </c>
      <c r="F17" s="45"/>
      <c r="G17" s="39" t="s">
        <v>78</v>
      </c>
      <c r="H17" s="39"/>
      <c r="I17" s="41"/>
    </row>
    <row r="18" spans="1:9" ht="40.5" customHeight="1">
      <c r="A18" s="151"/>
      <c r="B18" s="138" t="s">
        <v>87</v>
      </c>
      <c r="C18" s="55"/>
      <c r="D18" s="139"/>
      <c r="E18" s="26" t="s">
        <v>90</v>
      </c>
      <c r="F18" s="126"/>
      <c r="G18" s="140"/>
      <c r="H18" s="140" t="s">
        <v>78</v>
      </c>
      <c r="I18" s="143"/>
    </row>
    <row r="19" spans="1:9" ht="39" customHeight="1" thickBot="1">
      <c r="A19" s="152"/>
      <c r="B19" s="56"/>
      <c r="C19" s="56"/>
      <c r="D19" s="123"/>
      <c r="E19" s="27" t="s">
        <v>91</v>
      </c>
      <c r="F19" s="153"/>
      <c r="G19" s="142"/>
      <c r="H19" s="142"/>
      <c r="I19" s="145"/>
    </row>
    <row r="20" spans="1:9" ht="28.5" customHeight="1">
      <c r="A20" s="115" t="s">
        <v>70</v>
      </c>
      <c r="B20" s="175" t="s">
        <v>125</v>
      </c>
      <c r="C20" s="120"/>
      <c r="D20" s="121"/>
      <c r="E20" s="47" t="s">
        <v>24</v>
      </c>
      <c r="F20" s="158"/>
      <c r="G20" s="161"/>
      <c r="H20" s="164" t="s">
        <v>78</v>
      </c>
      <c r="I20" s="167"/>
    </row>
    <row r="21" spans="1:9" ht="51">
      <c r="A21" s="136"/>
      <c r="B21" s="55"/>
      <c r="C21" s="55"/>
      <c r="D21" s="139"/>
      <c r="E21" s="26" t="s">
        <v>25</v>
      </c>
      <c r="F21" s="159"/>
      <c r="G21" s="162"/>
      <c r="H21" s="165"/>
      <c r="I21" s="168"/>
    </row>
    <row r="22" spans="1:9" ht="40.5" customHeight="1">
      <c r="A22" s="136"/>
      <c r="B22" s="55"/>
      <c r="C22" s="55"/>
      <c r="D22" s="139"/>
      <c r="E22" s="26" t="s">
        <v>26</v>
      </c>
      <c r="F22" s="159"/>
      <c r="G22" s="162"/>
      <c r="H22" s="165"/>
      <c r="I22" s="168"/>
    </row>
    <row r="23" spans="1:9" ht="25.5">
      <c r="A23" s="136"/>
      <c r="B23" s="55"/>
      <c r="C23" s="55"/>
      <c r="D23" s="139"/>
      <c r="E23" s="26" t="s">
        <v>69</v>
      </c>
      <c r="F23" s="159"/>
      <c r="G23" s="162"/>
      <c r="H23" s="165"/>
      <c r="I23" s="168"/>
    </row>
    <row r="24" spans="1:9" ht="12.75">
      <c r="A24" s="136"/>
      <c r="B24" s="55"/>
      <c r="C24" s="55"/>
      <c r="D24" s="139"/>
      <c r="E24" s="26" t="s">
        <v>27</v>
      </c>
      <c r="F24" s="159"/>
      <c r="G24" s="162"/>
      <c r="H24" s="165"/>
      <c r="I24" s="168"/>
    </row>
    <row r="25" spans="1:9" ht="69" customHeight="1" thickBot="1">
      <c r="A25" s="137"/>
      <c r="B25" s="56"/>
      <c r="C25" s="56"/>
      <c r="D25" s="123"/>
      <c r="E25" s="27" t="s">
        <v>73</v>
      </c>
      <c r="F25" s="160"/>
      <c r="G25" s="163"/>
      <c r="H25" s="166"/>
      <c r="I25" s="169"/>
    </row>
    <row r="26" spans="1:9" ht="40.5" customHeight="1">
      <c r="A26" s="115" t="s">
        <v>92</v>
      </c>
      <c r="B26" s="119" t="s">
        <v>93</v>
      </c>
      <c r="C26" s="120"/>
      <c r="D26" s="121"/>
      <c r="E26" s="47" t="s">
        <v>28</v>
      </c>
      <c r="F26" s="124"/>
      <c r="G26" s="164"/>
      <c r="H26" s="164" t="s">
        <v>78</v>
      </c>
      <c r="I26" s="167"/>
    </row>
    <row r="27" spans="1:9" ht="27" customHeight="1">
      <c r="A27" s="116"/>
      <c r="B27" s="170"/>
      <c r="C27" s="170"/>
      <c r="D27" s="171"/>
      <c r="E27" s="26" t="s">
        <v>29</v>
      </c>
      <c r="F27" s="125"/>
      <c r="G27" s="165"/>
      <c r="H27" s="165"/>
      <c r="I27" s="168"/>
    </row>
    <row r="28" spans="1:9" ht="27" customHeight="1">
      <c r="A28" s="116"/>
      <c r="B28" s="170"/>
      <c r="C28" s="170"/>
      <c r="D28" s="171"/>
      <c r="E28" s="26" t="s">
        <v>30</v>
      </c>
      <c r="F28" s="125"/>
      <c r="G28" s="165"/>
      <c r="H28" s="165"/>
      <c r="I28" s="168"/>
    </row>
    <row r="29" spans="1:9" ht="39" thickBot="1">
      <c r="A29" s="127"/>
      <c r="B29" s="172"/>
      <c r="C29" s="172"/>
      <c r="D29" s="173"/>
      <c r="E29" s="28" t="s">
        <v>31</v>
      </c>
      <c r="F29" s="174"/>
      <c r="G29" s="166"/>
      <c r="H29" s="166"/>
      <c r="I29" s="169"/>
    </row>
    <row r="30" spans="1:9" ht="27" customHeight="1">
      <c r="A30" s="115" t="s">
        <v>94</v>
      </c>
      <c r="B30" s="119" t="s">
        <v>95</v>
      </c>
      <c r="C30" s="120"/>
      <c r="D30" s="121"/>
      <c r="E30" s="47" t="s">
        <v>32</v>
      </c>
      <c r="F30" s="124"/>
      <c r="G30" s="164"/>
      <c r="H30" s="164" t="s">
        <v>78</v>
      </c>
      <c r="I30" s="167"/>
    </row>
    <row r="31" spans="1:9" ht="38.25">
      <c r="A31" s="116"/>
      <c r="B31" s="170"/>
      <c r="C31" s="170"/>
      <c r="D31" s="171"/>
      <c r="E31" s="26" t="s">
        <v>33</v>
      </c>
      <c r="F31" s="125"/>
      <c r="G31" s="165"/>
      <c r="H31" s="165"/>
      <c r="I31" s="168"/>
    </row>
    <row r="32" spans="1:9" ht="25.5">
      <c r="A32" s="116"/>
      <c r="B32" s="170"/>
      <c r="C32" s="170"/>
      <c r="D32" s="171"/>
      <c r="E32" s="26" t="s">
        <v>34</v>
      </c>
      <c r="F32" s="125"/>
      <c r="G32" s="165"/>
      <c r="H32" s="165"/>
      <c r="I32" s="168"/>
    </row>
    <row r="33" spans="1:9" ht="25.5">
      <c r="A33" s="116"/>
      <c r="B33" s="170"/>
      <c r="C33" s="170"/>
      <c r="D33" s="171"/>
      <c r="E33" s="26" t="s">
        <v>35</v>
      </c>
      <c r="F33" s="125"/>
      <c r="G33" s="165"/>
      <c r="H33" s="165"/>
      <c r="I33" s="168"/>
    </row>
    <row r="34" spans="1:9" ht="26.25" thickBot="1">
      <c r="A34" s="117"/>
      <c r="B34" s="179"/>
      <c r="C34" s="179"/>
      <c r="D34" s="180"/>
      <c r="E34" s="37" t="s">
        <v>36</v>
      </c>
      <c r="F34" s="126"/>
      <c r="G34" s="140"/>
      <c r="H34" s="140"/>
      <c r="I34" s="143"/>
    </row>
    <row r="35" spans="1:9" ht="101.25" customHeight="1">
      <c r="A35" s="115" t="s">
        <v>96</v>
      </c>
      <c r="B35" s="119" t="s">
        <v>98</v>
      </c>
      <c r="C35" s="120"/>
      <c r="D35" s="121"/>
      <c r="E35" s="30"/>
      <c r="F35" s="44" t="s">
        <v>78</v>
      </c>
      <c r="G35" s="38"/>
      <c r="H35" s="38"/>
      <c r="I35" s="40"/>
    </row>
    <row r="36" spans="1:9" s="2" customFormat="1" ht="135" customHeight="1" thickBot="1">
      <c r="A36" s="118"/>
      <c r="B36" s="122" t="s">
        <v>97</v>
      </c>
      <c r="C36" s="56"/>
      <c r="D36" s="123"/>
      <c r="E36" s="27"/>
      <c r="F36" s="46"/>
      <c r="G36" s="42"/>
      <c r="H36" s="42"/>
      <c r="I36" s="43" t="s">
        <v>78</v>
      </c>
    </row>
    <row r="37" spans="1:9" s="2" customFormat="1" ht="15" customHeight="1" thickBot="1">
      <c r="A37" s="181"/>
      <c r="B37" s="182"/>
      <c r="C37" s="182"/>
      <c r="D37" s="183"/>
      <c r="E37" s="21" t="s">
        <v>126</v>
      </c>
      <c r="F37" s="6">
        <f>COUNTIF(F1:F36,"X")</f>
        <v>1</v>
      </c>
      <c r="G37" s="7">
        <f>COUNTIF(G1:G36,"X")</f>
        <v>4</v>
      </c>
      <c r="H37" s="7">
        <f>COUNTIF(H1:H36,"X")</f>
        <v>4</v>
      </c>
      <c r="I37" s="8">
        <f>COUNTIF(I1:I36,"X")</f>
        <v>1</v>
      </c>
    </row>
    <row r="38" spans="1:9" ht="15" customHeight="1">
      <c r="A38" s="177"/>
      <c r="B38" s="177"/>
      <c r="C38" s="177"/>
      <c r="D38" s="177"/>
      <c r="E38" s="19" t="s">
        <v>128</v>
      </c>
      <c r="F38" s="110">
        <f>F39-2.5</f>
        <v>7.5</v>
      </c>
      <c r="G38" s="111"/>
      <c r="H38" s="108">
        <f>F39+2.5</f>
        <v>12.5</v>
      </c>
      <c r="I38" s="109"/>
    </row>
    <row r="39" spans="1:10" ht="15" customHeight="1" thickBot="1">
      <c r="A39" s="177"/>
      <c r="B39" s="177"/>
      <c r="C39" s="177"/>
      <c r="D39" s="177"/>
      <c r="E39" s="20" t="s">
        <v>127</v>
      </c>
      <c r="F39" s="106">
        <f>CEILING(J39,0.5)</f>
        <v>10</v>
      </c>
      <c r="G39" s="178"/>
      <c r="H39" s="178" t="s">
        <v>129</v>
      </c>
      <c r="I39" s="105"/>
      <c r="J39" s="31">
        <f>((F37*2.5)+(G37*7.5)+(H37*12.5)+(I37*17.5))/10</f>
        <v>10</v>
      </c>
    </row>
    <row r="40" ht="15">
      <c r="E40" s="4"/>
    </row>
    <row r="41" ht="15">
      <c r="E41" s="4"/>
    </row>
    <row r="42" ht="15">
      <c r="E42" s="4"/>
    </row>
    <row r="43" ht="15">
      <c r="E43" s="4"/>
    </row>
    <row r="44" ht="15">
      <c r="E44" s="4"/>
    </row>
    <row r="45" ht="15">
      <c r="E45" s="4"/>
    </row>
    <row r="46" ht="15">
      <c r="E46" s="1"/>
    </row>
    <row r="47" ht="15">
      <c r="E47" s="1"/>
    </row>
    <row r="48" ht="15">
      <c r="E48" s="1"/>
    </row>
    <row r="49" ht="15">
      <c r="E49" s="1"/>
    </row>
    <row r="50" ht="15">
      <c r="E50" s="1"/>
    </row>
    <row r="51" ht="15">
      <c r="E51" s="1"/>
    </row>
    <row r="52" ht="15">
      <c r="E52" s="1"/>
    </row>
    <row r="53" ht="15">
      <c r="E53" s="1"/>
    </row>
    <row r="54" ht="15">
      <c r="E54" s="1"/>
    </row>
    <row r="55" ht="15">
      <c r="E55" s="1"/>
    </row>
    <row r="56" ht="15">
      <c r="E56" s="1"/>
    </row>
    <row r="57" ht="15">
      <c r="E57" s="1"/>
    </row>
    <row r="58" ht="15">
      <c r="E58" s="1"/>
    </row>
    <row r="59" ht="15">
      <c r="E59" s="1"/>
    </row>
    <row r="60" ht="15">
      <c r="E60" s="1"/>
    </row>
    <row r="61" ht="15">
      <c r="E61" s="1"/>
    </row>
    <row r="62" ht="15">
      <c r="E62" s="1"/>
    </row>
    <row r="63" ht="15">
      <c r="E63" s="1"/>
    </row>
    <row r="64" ht="15">
      <c r="E64" s="1"/>
    </row>
    <row r="65" ht="15">
      <c r="E65" s="1"/>
    </row>
    <row r="66" ht="15">
      <c r="E66" s="1"/>
    </row>
    <row r="67" ht="15">
      <c r="E67" s="1"/>
    </row>
    <row r="68" ht="15">
      <c r="E68" s="1"/>
    </row>
    <row r="69" ht="15">
      <c r="E69" s="1"/>
    </row>
    <row r="70" ht="15">
      <c r="E70" s="1"/>
    </row>
    <row r="71" ht="15">
      <c r="E71" s="1"/>
    </row>
    <row r="72" ht="15">
      <c r="E72" s="1"/>
    </row>
    <row r="73" ht="15">
      <c r="E73" s="1"/>
    </row>
    <row r="74" ht="15">
      <c r="E74" s="1"/>
    </row>
    <row r="75" ht="15">
      <c r="E75" s="1"/>
    </row>
    <row r="76" ht="15">
      <c r="E76" s="1"/>
    </row>
    <row r="77" ht="15">
      <c r="E77" s="1"/>
    </row>
    <row r="78" ht="15">
      <c r="E78" s="1"/>
    </row>
    <row r="79" ht="15">
      <c r="E79" s="1"/>
    </row>
    <row r="80" ht="15">
      <c r="E80" s="1"/>
    </row>
    <row r="81" ht="15">
      <c r="E81" s="1"/>
    </row>
    <row r="82" ht="15">
      <c r="E82" s="1"/>
    </row>
    <row r="83" ht="15">
      <c r="E83" s="1"/>
    </row>
    <row r="84" ht="15">
      <c r="E84" s="1"/>
    </row>
    <row r="85" ht="15">
      <c r="E85" s="1"/>
    </row>
    <row r="86" ht="15">
      <c r="E86" s="1"/>
    </row>
    <row r="87" ht="15">
      <c r="E87" s="1"/>
    </row>
    <row r="88" ht="15">
      <c r="E88" s="1"/>
    </row>
    <row r="89" ht="15">
      <c r="E89" s="1"/>
    </row>
    <row r="90" ht="15">
      <c r="E90" s="1"/>
    </row>
    <row r="91" ht="15">
      <c r="E91" s="1"/>
    </row>
    <row r="92" ht="15">
      <c r="E92" s="1"/>
    </row>
    <row r="93" ht="15">
      <c r="E93" s="1"/>
    </row>
    <row r="94" ht="15">
      <c r="E94" s="1"/>
    </row>
    <row r="95" ht="15">
      <c r="E95" s="1"/>
    </row>
    <row r="96" ht="15">
      <c r="E96" s="1"/>
    </row>
    <row r="97" ht="15">
      <c r="E97" s="1"/>
    </row>
    <row r="98" ht="15">
      <c r="E98" s="1"/>
    </row>
    <row r="99" ht="15">
      <c r="E99" s="1"/>
    </row>
    <row r="100" ht="15">
      <c r="E100" s="1"/>
    </row>
    <row r="101" ht="15">
      <c r="E101" s="1"/>
    </row>
    <row r="102" ht="15">
      <c r="E102" s="1"/>
    </row>
    <row r="103" ht="15">
      <c r="E103" s="1"/>
    </row>
    <row r="104" ht="15">
      <c r="E104" s="1"/>
    </row>
    <row r="105" ht="15">
      <c r="E105" s="1"/>
    </row>
    <row r="106" ht="15">
      <c r="E106" s="1"/>
    </row>
    <row r="107" ht="15">
      <c r="E107" s="1"/>
    </row>
    <row r="108" ht="15">
      <c r="E108" s="1"/>
    </row>
    <row r="109" ht="15">
      <c r="E109" s="1"/>
    </row>
    <row r="110" ht="15">
      <c r="E110" s="1"/>
    </row>
    <row r="111" ht="15">
      <c r="E111" s="1"/>
    </row>
    <row r="112" ht="15">
      <c r="E112" s="1"/>
    </row>
    <row r="113" ht="15">
      <c r="E113" s="1"/>
    </row>
    <row r="114" ht="15">
      <c r="E114" s="1"/>
    </row>
    <row r="115" ht="15">
      <c r="E115" s="1"/>
    </row>
    <row r="116" ht="15">
      <c r="E116" s="1"/>
    </row>
    <row r="117" ht="15">
      <c r="E117" s="1"/>
    </row>
    <row r="118" ht="15">
      <c r="E118" s="1"/>
    </row>
    <row r="119" ht="15">
      <c r="E119" s="1"/>
    </row>
    <row r="120" ht="15">
      <c r="E120" s="1"/>
    </row>
    <row r="121" ht="15">
      <c r="E121" s="1"/>
    </row>
    <row r="122" ht="15">
      <c r="E122" s="1"/>
    </row>
    <row r="123" ht="15">
      <c r="E123" s="1"/>
    </row>
    <row r="124" ht="15">
      <c r="E124" s="1"/>
    </row>
    <row r="125" ht="15">
      <c r="E125" s="1"/>
    </row>
    <row r="126" ht="15">
      <c r="E126" s="1"/>
    </row>
    <row r="127" ht="15">
      <c r="E127" s="1"/>
    </row>
    <row r="128" ht="15">
      <c r="E128" s="1"/>
    </row>
    <row r="129" ht="15">
      <c r="E129" s="1"/>
    </row>
    <row r="130" ht="15">
      <c r="E130" s="1"/>
    </row>
    <row r="131" ht="15">
      <c r="E131" s="1"/>
    </row>
    <row r="132" ht="15">
      <c r="E132" s="1"/>
    </row>
    <row r="133" ht="15">
      <c r="E133" s="1"/>
    </row>
    <row r="134" ht="15">
      <c r="E134" s="1"/>
    </row>
    <row r="135" ht="15">
      <c r="E135" s="1"/>
    </row>
    <row r="136" ht="15">
      <c r="E136" s="1"/>
    </row>
    <row r="137" ht="15">
      <c r="E137" s="1"/>
    </row>
    <row r="138" ht="15">
      <c r="E138" s="1"/>
    </row>
    <row r="139" ht="15">
      <c r="E139" s="1"/>
    </row>
    <row r="140" ht="15">
      <c r="E140" s="1"/>
    </row>
    <row r="141" ht="15">
      <c r="E141" s="1"/>
    </row>
    <row r="142" ht="15">
      <c r="E142" s="1"/>
    </row>
    <row r="143" ht="15">
      <c r="E143" s="1"/>
    </row>
    <row r="144" ht="15">
      <c r="E144" s="1"/>
    </row>
    <row r="145" ht="15">
      <c r="E145" s="1"/>
    </row>
    <row r="146" ht="15">
      <c r="E146" s="1"/>
    </row>
    <row r="147" ht="15">
      <c r="E147" s="1"/>
    </row>
    <row r="148" ht="15">
      <c r="E148" s="1"/>
    </row>
    <row r="149" ht="15">
      <c r="E149" s="1"/>
    </row>
    <row r="150" ht="15">
      <c r="E150" s="1"/>
    </row>
    <row r="151" ht="15">
      <c r="E151" s="1"/>
    </row>
    <row r="152" ht="15">
      <c r="E152" s="1"/>
    </row>
    <row r="153" ht="15">
      <c r="E153" s="1"/>
    </row>
    <row r="154" ht="15">
      <c r="E154" s="1"/>
    </row>
    <row r="155" ht="15">
      <c r="E155" s="1"/>
    </row>
    <row r="156" ht="15">
      <c r="E156" s="1"/>
    </row>
    <row r="157" ht="15">
      <c r="E157" s="1"/>
    </row>
    <row r="158" ht="15">
      <c r="E158" s="1"/>
    </row>
    <row r="159" ht="15">
      <c r="E159" s="1"/>
    </row>
    <row r="160" ht="15">
      <c r="E160" s="1"/>
    </row>
    <row r="161" ht="15">
      <c r="E161" s="1"/>
    </row>
    <row r="162" ht="15">
      <c r="E162" s="1"/>
    </row>
    <row r="163" ht="15">
      <c r="E163" s="1"/>
    </row>
    <row r="164" ht="15">
      <c r="E164" s="1"/>
    </row>
    <row r="165" ht="15">
      <c r="E165" s="1"/>
    </row>
    <row r="166" ht="15">
      <c r="E166" s="1"/>
    </row>
    <row r="167" ht="15">
      <c r="E167" s="1"/>
    </row>
    <row r="168" ht="15">
      <c r="E168" s="1"/>
    </row>
    <row r="169" ht="15">
      <c r="E169" s="1"/>
    </row>
  </sheetData>
  <sheetProtection/>
  <mergeCells count="52">
    <mergeCell ref="H30:H34"/>
    <mergeCell ref="I30:I34"/>
    <mergeCell ref="B30:D34"/>
    <mergeCell ref="G30:G34"/>
    <mergeCell ref="A37:D37"/>
    <mergeCell ref="I11:I16"/>
    <mergeCell ref="F18:F19"/>
    <mergeCell ref="G18:G19"/>
    <mergeCell ref="H18:H19"/>
    <mergeCell ref="I18:I19"/>
    <mergeCell ref="A38:D39"/>
    <mergeCell ref="F38:G38"/>
    <mergeCell ref="H38:I38"/>
    <mergeCell ref="F39:G39"/>
    <mergeCell ref="H39:I39"/>
    <mergeCell ref="I20:I25"/>
    <mergeCell ref="B26:D29"/>
    <mergeCell ref="F26:F29"/>
    <mergeCell ref="G26:G29"/>
    <mergeCell ref="H26:H29"/>
    <mergeCell ref="I26:I29"/>
    <mergeCell ref="B20:D25"/>
    <mergeCell ref="F11:F16"/>
    <mergeCell ref="G11:G16"/>
    <mergeCell ref="E11:E16"/>
    <mergeCell ref="F20:F25"/>
    <mergeCell ref="G20:G25"/>
    <mergeCell ref="H20:H25"/>
    <mergeCell ref="H11:H16"/>
    <mergeCell ref="H8:H10"/>
    <mergeCell ref="I8:I10"/>
    <mergeCell ref="F2:F7"/>
    <mergeCell ref="G2:G7"/>
    <mergeCell ref="H2:H7"/>
    <mergeCell ref="I2:I7"/>
    <mergeCell ref="F8:F10"/>
    <mergeCell ref="G8:G10"/>
    <mergeCell ref="B1:D1"/>
    <mergeCell ref="A2:A10"/>
    <mergeCell ref="B2:D7"/>
    <mergeCell ref="B8:D10"/>
    <mergeCell ref="B11:D16"/>
    <mergeCell ref="A20:A25"/>
    <mergeCell ref="B18:D19"/>
    <mergeCell ref="A11:A19"/>
    <mergeCell ref="B17:D17"/>
    <mergeCell ref="A30:A34"/>
    <mergeCell ref="A35:A36"/>
    <mergeCell ref="B35:D35"/>
    <mergeCell ref="B36:D36"/>
    <mergeCell ref="F30:F34"/>
    <mergeCell ref="A26:A29"/>
  </mergeCells>
  <printOptions/>
  <pageMargins left="0.47" right="0.47" top="0.39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22">
      <selection activeCell="A33" sqref="A33:D34"/>
    </sheetView>
  </sheetViews>
  <sheetFormatPr defaultColWidth="12" defaultRowHeight="12.75"/>
  <cols>
    <col min="1" max="1" width="17.83203125" style="52" customWidth="1"/>
    <col min="2" max="4" width="14.33203125" style="0" customWidth="1"/>
    <col min="5" max="5" width="28.83203125" style="0" customWidth="1"/>
    <col min="6" max="7" width="4.83203125" style="3" customWidth="1"/>
    <col min="8" max="8" width="4.66015625" style="3" customWidth="1"/>
    <col min="9" max="9" width="4.83203125" style="3" customWidth="1"/>
  </cols>
  <sheetData>
    <row r="1" spans="1:9" s="9" customFormat="1" ht="24" customHeight="1" thickBot="1">
      <c r="A1" s="51" t="s">
        <v>75</v>
      </c>
      <c r="B1" s="128" t="s">
        <v>77</v>
      </c>
      <c r="C1" s="129"/>
      <c r="D1" s="129"/>
      <c r="E1" s="24" t="s">
        <v>76</v>
      </c>
      <c r="F1" s="15">
        <v>1</v>
      </c>
      <c r="G1" s="7">
        <v>2</v>
      </c>
      <c r="H1" s="7">
        <v>3</v>
      </c>
      <c r="I1" s="8">
        <v>4</v>
      </c>
    </row>
    <row r="2" spans="1:9" ht="18" customHeight="1">
      <c r="A2" s="115" t="s">
        <v>37</v>
      </c>
      <c r="B2" s="131" t="s">
        <v>99</v>
      </c>
      <c r="C2" s="132"/>
      <c r="D2" s="132"/>
      <c r="E2" s="25" t="s">
        <v>38</v>
      </c>
      <c r="F2" s="146" t="s">
        <v>78</v>
      </c>
      <c r="G2" s="148"/>
      <c r="H2" s="148"/>
      <c r="I2" s="149"/>
    </row>
    <row r="3" spans="1:9" ht="54" customHeight="1">
      <c r="A3" s="190"/>
      <c r="B3" s="79"/>
      <c r="C3" s="80"/>
      <c r="D3" s="80"/>
      <c r="E3" s="32" t="s">
        <v>39</v>
      </c>
      <c r="F3" s="147"/>
      <c r="G3" s="141"/>
      <c r="H3" s="141"/>
      <c r="I3" s="144"/>
    </row>
    <row r="4" spans="1:9" ht="57" customHeight="1" thickBot="1">
      <c r="A4" s="191"/>
      <c r="B4" s="79"/>
      <c r="C4" s="80"/>
      <c r="D4" s="80"/>
      <c r="E4" s="29" t="s">
        <v>40</v>
      </c>
      <c r="F4" s="147"/>
      <c r="G4" s="141"/>
      <c r="H4" s="141"/>
      <c r="I4" s="144"/>
    </row>
    <row r="5" spans="1:9" ht="18" customHeight="1">
      <c r="A5" s="115" t="s">
        <v>41</v>
      </c>
      <c r="B5" s="133" t="s">
        <v>100</v>
      </c>
      <c r="C5" s="133"/>
      <c r="D5" s="192"/>
      <c r="E5" s="25" t="s">
        <v>42</v>
      </c>
      <c r="F5" s="124"/>
      <c r="G5" s="164" t="s">
        <v>78</v>
      </c>
      <c r="H5" s="164"/>
      <c r="I5" s="167"/>
    </row>
    <row r="6" spans="1:9" ht="39" customHeight="1">
      <c r="A6" s="190"/>
      <c r="B6" s="193"/>
      <c r="C6" s="193"/>
      <c r="D6" s="194"/>
      <c r="E6" s="32" t="s">
        <v>43</v>
      </c>
      <c r="F6" s="125"/>
      <c r="G6" s="165"/>
      <c r="H6" s="165"/>
      <c r="I6" s="168"/>
    </row>
    <row r="7" spans="1:9" ht="30" customHeight="1">
      <c r="A7" s="190"/>
      <c r="B7" s="193"/>
      <c r="C7" s="193"/>
      <c r="D7" s="194"/>
      <c r="E7" s="26" t="s">
        <v>44</v>
      </c>
      <c r="F7" s="125"/>
      <c r="G7" s="165"/>
      <c r="H7" s="165"/>
      <c r="I7" s="168"/>
    </row>
    <row r="8" spans="1:9" ht="30" customHeight="1" thickBot="1">
      <c r="A8" s="195"/>
      <c r="B8" s="179"/>
      <c r="C8" s="179"/>
      <c r="D8" s="180"/>
      <c r="E8" s="29" t="s">
        <v>45</v>
      </c>
      <c r="F8" s="187"/>
      <c r="G8" s="188"/>
      <c r="H8" s="188"/>
      <c r="I8" s="189"/>
    </row>
    <row r="9" spans="1:9" ht="18" customHeight="1">
      <c r="A9" s="115" t="s">
        <v>101</v>
      </c>
      <c r="B9" s="198" t="s">
        <v>107</v>
      </c>
      <c r="C9" s="120"/>
      <c r="D9" s="121"/>
      <c r="E9" s="33" t="s">
        <v>46</v>
      </c>
      <c r="F9" s="124"/>
      <c r="G9" s="164" t="s">
        <v>78</v>
      </c>
      <c r="H9" s="164"/>
      <c r="I9" s="167"/>
    </row>
    <row r="10" spans="1:9" ht="54" customHeight="1">
      <c r="A10" s="190"/>
      <c r="B10" s="134"/>
      <c r="C10" s="134"/>
      <c r="D10" s="135"/>
      <c r="E10" s="26" t="s">
        <v>71</v>
      </c>
      <c r="F10" s="125"/>
      <c r="G10" s="165"/>
      <c r="H10" s="165"/>
      <c r="I10" s="168"/>
    </row>
    <row r="11" spans="1:9" ht="19.5" customHeight="1">
      <c r="A11" s="199"/>
      <c r="B11" s="184" t="s">
        <v>106</v>
      </c>
      <c r="C11" s="134"/>
      <c r="D11" s="135"/>
      <c r="E11" s="34" t="s">
        <v>108</v>
      </c>
      <c r="F11" s="125"/>
      <c r="G11" s="165" t="s">
        <v>78</v>
      </c>
      <c r="H11" s="165"/>
      <c r="I11" s="168"/>
    </row>
    <row r="12" spans="1:9" ht="18" customHeight="1">
      <c r="A12" s="199"/>
      <c r="B12" s="134"/>
      <c r="C12" s="134"/>
      <c r="D12" s="135"/>
      <c r="E12" s="34" t="s">
        <v>47</v>
      </c>
      <c r="F12" s="125"/>
      <c r="G12" s="165"/>
      <c r="H12" s="165"/>
      <c r="I12" s="168"/>
    </row>
    <row r="13" spans="1:9" ht="18" customHeight="1">
      <c r="A13" s="199"/>
      <c r="B13" s="134"/>
      <c r="C13" s="134"/>
      <c r="D13" s="135"/>
      <c r="E13" s="34" t="s">
        <v>48</v>
      </c>
      <c r="F13" s="125"/>
      <c r="G13" s="165"/>
      <c r="H13" s="165"/>
      <c r="I13" s="168"/>
    </row>
    <row r="14" spans="1:9" ht="24" customHeight="1">
      <c r="A14" s="199"/>
      <c r="B14" s="184" t="s">
        <v>105</v>
      </c>
      <c r="C14" s="134"/>
      <c r="D14" s="135"/>
      <c r="E14" s="34" t="s">
        <v>50</v>
      </c>
      <c r="F14" s="125"/>
      <c r="G14" s="165" t="s">
        <v>78</v>
      </c>
      <c r="H14" s="165"/>
      <c r="I14" s="168"/>
    </row>
    <row r="15" spans="1:9" ht="86.25" customHeight="1">
      <c r="A15" s="199"/>
      <c r="B15" s="134"/>
      <c r="C15" s="134"/>
      <c r="D15" s="135"/>
      <c r="E15" s="26" t="s">
        <v>51</v>
      </c>
      <c r="F15" s="125"/>
      <c r="G15" s="165"/>
      <c r="H15" s="165"/>
      <c r="I15" s="168"/>
    </row>
    <row r="16" spans="1:9" ht="99" customHeight="1">
      <c r="A16" s="199"/>
      <c r="B16" s="184" t="s">
        <v>104</v>
      </c>
      <c r="C16" s="134"/>
      <c r="D16" s="135"/>
      <c r="E16" s="26" t="s">
        <v>49</v>
      </c>
      <c r="F16" s="12"/>
      <c r="G16" s="39" t="s">
        <v>78</v>
      </c>
      <c r="H16" s="14"/>
      <c r="I16" s="17"/>
    </row>
    <row r="17" spans="1:9" ht="111.75" customHeight="1">
      <c r="A17" s="199"/>
      <c r="B17" s="184" t="s">
        <v>103</v>
      </c>
      <c r="C17" s="134"/>
      <c r="D17" s="135"/>
      <c r="E17" s="26" t="s">
        <v>52</v>
      </c>
      <c r="F17" s="12"/>
      <c r="G17" s="10"/>
      <c r="H17" s="39" t="s">
        <v>78</v>
      </c>
      <c r="I17" s="17"/>
    </row>
    <row r="18" spans="1:9" ht="66" customHeight="1">
      <c r="A18" s="199"/>
      <c r="B18" s="184" t="s">
        <v>102</v>
      </c>
      <c r="C18" s="134"/>
      <c r="D18" s="135"/>
      <c r="E18" s="26" t="s">
        <v>53</v>
      </c>
      <c r="F18" s="125"/>
      <c r="G18" s="165"/>
      <c r="H18" s="165" t="s">
        <v>78</v>
      </c>
      <c r="I18" s="168"/>
    </row>
    <row r="19" spans="1:9" ht="18" customHeight="1" thickBot="1">
      <c r="A19" s="200"/>
      <c r="B19" s="185"/>
      <c r="C19" s="185"/>
      <c r="D19" s="186"/>
      <c r="E19" s="35" t="s">
        <v>54</v>
      </c>
      <c r="F19" s="126"/>
      <c r="G19" s="140"/>
      <c r="H19" s="140"/>
      <c r="I19" s="143"/>
    </row>
    <row r="20" spans="1:9" ht="59.25" customHeight="1">
      <c r="A20" s="115" t="s">
        <v>55</v>
      </c>
      <c r="B20" s="198" t="s">
        <v>109</v>
      </c>
      <c r="C20" s="120"/>
      <c r="D20" s="121"/>
      <c r="E20" s="25" t="s">
        <v>56</v>
      </c>
      <c r="F20" s="124"/>
      <c r="G20" s="164"/>
      <c r="H20" s="164" t="s">
        <v>78</v>
      </c>
      <c r="I20" s="167"/>
    </row>
    <row r="21" spans="1:9" ht="18" customHeight="1">
      <c r="A21" s="199"/>
      <c r="B21" s="196"/>
      <c r="C21" s="196"/>
      <c r="D21" s="197"/>
      <c r="E21" s="26" t="s">
        <v>58</v>
      </c>
      <c r="F21" s="125"/>
      <c r="G21" s="165"/>
      <c r="H21" s="165"/>
      <c r="I21" s="168"/>
    </row>
    <row r="22" spans="1:9" ht="25.5">
      <c r="A22" s="199"/>
      <c r="B22" s="196"/>
      <c r="C22" s="196"/>
      <c r="D22" s="197"/>
      <c r="E22" s="26" t="s">
        <v>59</v>
      </c>
      <c r="F22" s="125"/>
      <c r="G22" s="165"/>
      <c r="H22" s="165"/>
      <c r="I22" s="168"/>
    </row>
    <row r="23" spans="1:9" ht="30" customHeight="1">
      <c r="A23" s="199"/>
      <c r="B23" s="184" t="s">
        <v>110</v>
      </c>
      <c r="C23" s="134"/>
      <c r="D23" s="135"/>
      <c r="E23" s="26" t="s">
        <v>66</v>
      </c>
      <c r="F23" s="125"/>
      <c r="G23" s="165"/>
      <c r="H23" s="165" t="s">
        <v>78</v>
      </c>
      <c r="I23" s="168"/>
    </row>
    <row r="24" spans="1:9" ht="54" customHeight="1">
      <c r="A24" s="199"/>
      <c r="B24" s="196"/>
      <c r="C24" s="196"/>
      <c r="D24" s="197"/>
      <c r="E24" s="26" t="s">
        <v>67</v>
      </c>
      <c r="F24" s="125"/>
      <c r="G24" s="165"/>
      <c r="H24" s="165"/>
      <c r="I24" s="168"/>
    </row>
    <row r="25" spans="1:9" ht="39" customHeight="1">
      <c r="A25" s="199"/>
      <c r="B25" s="196"/>
      <c r="C25" s="196"/>
      <c r="D25" s="197"/>
      <c r="E25" s="26" t="s">
        <v>57</v>
      </c>
      <c r="F25" s="125"/>
      <c r="G25" s="165"/>
      <c r="H25" s="165"/>
      <c r="I25" s="168"/>
    </row>
    <row r="26" spans="1:9" ht="39" thickBot="1">
      <c r="A26" s="200"/>
      <c r="B26" s="185"/>
      <c r="C26" s="185"/>
      <c r="D26" s="186"/>
      <c r="E26" s="29" t="s">
        <v>111</v>
      </c>
      <c r="F26" s="126"/>
      <c r="G26" s="140"/>
      <c r="H26" s="140"/>
      <c r="I26" s="143"/>
    </row>
    <row r="27" spans="1:9" ht="39" customHeight="1">
      <c r="A27" s="115" t="s">
        <v>60</v>
      </c>
      <c r="B27" s="119" t="s">
        <v>112</v>
      </c>
      <c r="C27" s="120"/>
      <c r="D27" s="121"/>
      <c r="E27" s="25" t="s">
        <v>61</v>
      </c>
      <c r="F27" s="124"/>
      <c r="G27" s="164"/>
      <c r="H27" s="164" t="s">
        <v>78</v>
      </c>
      <c r="I27" s="167"/>
    </row>
    <row r="28" spans="1:9" ht="39" customHeight="1">
      <c r="A28" s="204"/>
      <c r="B28" s="196"/>
      <c r="C28" s="196"/>
      <c r="D28" s="197"/>
      <c r="E28" s="26" t="s">
        <v>62</v>
      </c>
      <c r="F28" s="125"/>
      <c r="G28" s="165"/>
      <c r="H28" s="165"/>
      <c r="I28" s="168"/>
    </row>
    <row r="29" spans="1:9" ht="39" customHeight="1">
      <c r="A29" s="204"/>
      <c r="B29" s="196"/>
      <c r="C29" s="196"/>
      <c r="D29" s="197"/>
      <c r="E29" s="26" t="s">
        <v>63</v>
      </c>
      <c r="F29" s="125"/>
      <c r="G29" s="165"/>
      <c r="H29" s="165"/>
      <c r="I29" s="168"/>
    </row>
    <row r="30" spans="1:9" ht="30" customHeight="1" thickBot="1">
      <c r="A30" s="195"/>
      <c r="B30" s="185"/>
      <c r="C30" s="185"/>
      <c r="D30" s="186"/>
      <c r="E30" s="29" t="s">
        <v>74</v>
      </c>
      <c r="F30" s="126"/>
      <c r="G30" s="140"/>
      <c r="H30" s="140"/>
      <c r="I30" s="143"/>
    </row>
    <row r="31" spans="1:9" ht="87" customHeight="1" thickBot="1">
      <c r="A31" s="51" t="s">
        <v>113</v>
      </c>
      <c r="B31" s="201" t="s">
        <v>114</v>
      </c>
      <c r="C31" s="202"/>
      <c r="D31" s="203"/>
      <c r="E31" s="36"/>
      <c r="F31" s="15"/>
      <c r="G31" s="7"/>
      <c r="H31" s="7"/>
      <c r="I31" s="8" t="s">
        <v>78</v>
      </c>
    </row>
    <row r="32" spans="1:9" ht="15" customHeight="1" thickBot="1">
      <c r="A32" s="205"/>
      <c r="B32" s="205"/>
      <c r="C32" s="205"/>
      <c r="D32" s="206"/>
      <c r="E32" s="48" t="s">
        <v>126</v>
      </c>
      <c r="F32" s="22">
        <f>COUNTIF(F1:F31,"X")</f>
        <v>1</v>
      </c>
      <c r="G32" s="44">
        <f>COUNTIF(G1:G31,"X")</f>
        <v>5</v>
      </c>
      <c r="H32" s="44">
        <f>COUNTIF(H1:H31,"X")</f>
        <v>5</v>
      </c>
      <c r="I32" s="8">
        <f>COUNTIF(I1:I31,"X")</f>
        <v>1</v>
      </c>
    </row>
    <row r="33" spans="1:9" ht="15" customHeight="1">
      <c r="A33" s="177"/>
      <c r="B33" s="177"/>
      <c r="C33" s="177"/>
      <c r="D33" s="207"/>
      <c r="E33" s="53" t="s">
        <v>128</v>
      </c>
      <c r="F33" s="110">
        <f>F34-2.5</f>
        <v>7.5</v>
      </c>
      <c r="G33" s="111"/>
      <c r="H33" s="108">
        <f>F34+2.5</f>
        <v>12.5</v>
      </c>
      <c r="I33" s="109"/>
    </row>
    <row r="34" spans="1:10" ht="15" customHeight="1" thickBot="1">
      <c r="A34" s="177"/>
      <c r="B34" s="177"/>
      <c r="C34" s="177"/>
      <c r="D34" s="207"/>
      <c r="E34" s="54" t="s">
        <v>127</v>
      </c>
      <c r="F34" s="106">
        <f>CEILING(J34,0.5)</f>
        <v>10</v>
      </c>
      <c r="G34" s="178"/>
      <c r="H34" s="178" t="s">
        <v>129</v>
      </c>
      <c r="I34" s="105"/>
      <c r="J34" s="18">
        <f>((F32*2.5)+(G32*7.5)+(H32*12.5)+(I32*17.5))/12</f>
        <v>10</v>
      </c>
    </row>
  </sheetData>
  <sheetProtection/>
  <mergeCells count="60">
    <mergeCell ref="A27:A30"/>
    <mergeCell ref="F27:F30"/>
    <mergeCell ref="G27:G30"/>
    <mergeCell ref="H27:H30"/>
    <mergeCell ref="A32:D32"/>
    <mergeCell ref="A33:D34"/>
    <mergeCell ref="F33:G33"/>
    <mergeCell ref="H33:I33"/>
    <mergeCell ref="F34:G34"/>
    <mergeCell ref="H34:I34"/>
    <mergeCell ref="F23:F26"/>
    <mergeCell ref="G23:G26"/>
    <mergeCell ref="G11:G13"/>
    <mergeCell ref="I27:I30"/>
    <mergeCell ref="B31:D31"/>
    <mergeCell ref="B27:D30"/>
    <mergeCell ref="I20:I22"/>
    <mergeCell ref="H23:H26"/>
    <mergeCell ref="G14:G15"/>
    <mergeCell ref="I23:I26"/>
    <mergeCell ref="A20:A26"/>
    <mergeCell ref="A9:A19"/>
    <mergeCell ref="B9:D10"/>
    <mergeCell ref="B11:D13"/>
    <mergeCell ref="F20:F22"/>
    <mergeCell ref="G20:G22"/>
    <mergeCell ref="I9:I10"/>
    <mergeCell ref="F11:F13"/>
    <mergeCell ref="H14:H15"/>
    <mergeCell ref="H11:H13"/>
    <mergeCell ref="I11:I13"/>
    <mergeCell ref="B23:D26"/>
    <mergeCell ref="B20:D22"/>
    <mergeCell ref="B16:D16"/>
    <mergeCell ref="B17:D17"/>
    <mergeCell ref="H20:H22"/>
    <mergeCell ref="G18:G19"/>
    <mergeCell ref="H18:H19"/>
    <mergeCell ref="B14:D15"/>
    <mergeCell ref="F9:F10"/>
    <mergeCell ref="G9:G10"/>
    <mergeCell ref="H9:H10"/>
    <mergeCell ref="B1:D1"/>
    <mergeCell ref="H5:H8"/>
    <mergeCell ref="I5:I8"/>
    <mergeCell ref="A2:A4"/>
    <mergeCell ref="B2:D4"/>
    <mergeCell ref="B5:D8"/>
    <mergeCell ref="A5:A8"/>
    <mergeCell ref="G5:G8"/>
    <mergeCell ref="I14:I15"/>
    <mergeCell ref="B18:D19"/>
    <mergeCell ref="F18:F19"/>
    <mergeCell ref="I2:I4"/>
    <mergeCell ref="F2:F4"/>
    <mergeCell ref="G2:G4"/>
    <mergeCell ref="H2:H4"/>
    <mergeCell ref="F5:F8"/>
    <mergeCell ref="F14:F15"/>
    <mergeCell ref="I18:I19"/>
  </mergeCells>
  <printOptions/>
  <pageMargins left="0.39" right="0.4" top="0.41" bottom="0.4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 EPC</dc:title>
  <dc:subject/>
  <dc:creator>Lachant C</dc:creator>
  <cp:keywords/>
  <dc:description/>
  <cp:lastModifiedBy>Malexieux</cp:lastModifiedBy>
  <cp:lastPrinted>2022-03-07T16:04:40Z</cp:lastPrinted>
  <dcterms:created xsi:type="dcterms:W3CDTF">2020-04-08T07:49:34Z</dcterms:created>
  <dcterms:modified xsi:type="dcterms:W3CDTF">2022-03-14T08:46:01Z</dcterms:modified>
  <cp:category/>
  <cp:version/>
  <cp:contentType/>
  <cp:contentStatus/>
</cp:coreProperties>
</file>