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40" activeTab="3"/>
  </bookViews>
  <sheets>
    <sheet name="Activités 1 et 4" sheetId="1" r:id="rId1"/>
    <sheet name="Activité 2" sheetId="2" r:id="rId2"/>
    <sheet name="Activité 3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<sst xmlns="http://schemas.openxmlformats.org/spreadsheetml/2006/main" count="164" uniqueCount="129">
  <si>
    <r>
      <t>Activité 2</t>
    </r>
    <r>
      <rPr>
        <b/>
        <sz val="14"/>
        <rFont val="Calibri"/>
        <family val="2"/>
      </rPr>
      <t> : La réception des marchandises</t>
    </r>
  </si>
  <si>
    <t>COMPÉTENCES</t>
  </si>
  <si>
    <t>COMPORTEMENTS PROFESSIONNELS</t>
  </si>
  <si>
    <t>A2T1- L’accueil du conducteur</t>
  </si>
  <si>
    <t>A2T2- Le contrôle de la conformité de la livraison</t>
  </si>
  <si>
    <t>A2T3- Le déchargement des marchandises</t>
  </si>
  <si>
    <t>A2T4- Le contrôle des marchandises</t>
  </si>
  <si>
    <t>A2T5- La transmission des informations relatives à la réception</t>
  </si>
  <si>
    <t>A2T6- L’acheminement des marchandises vers leurs lieux de stockage</t>
  </si>
  <si>
    <t>A2T7- La remise en état de la zone de réception</t>
  </si>
  <si>
    <r>
      <t>A2T1C1-</t>
    </r>
    <r>
      <rPr>
        <sz val="10.5"/>
        <rFont val="Calibri"/>
        <family val="2"/>
      </rPr>
      <t xml:space="preserve"> Identifier le conducteur</t>
    </r>
  </si>
  <si>
    <r>
      <t>A2T1CP1-</t>
    </r>
    <r>
      <rPr>
        <sz val="10.5"/>
        <rFont val="Calibri"/>
        <family val="2"/>
      </rPr>
      <t xml:space="preserve"> Adopter une attitude professionnelle d’accueil</t>
    </r>
  </si>
  <si>
    <r>
      <t>A2T1C2-</t>
    </r>
    <r>
      <rPr>
        <sz val="10.5"/>
        <rFont val="Calibri"/>
        <family val="2"/>
      </rPr>
      <t xml:space="preserve"> Recueillir et contrôler les documents de transport</t>
    </r>
  </si>
  <si>
    <r>
      <t>A2T1CP2-</t>
    </r>
    <r>
      <rPr>
        <sz val="10.5"/>
        <rFont val="Calibri"/>
        <family val="2"/>
      </rPr>
      <t xml:space="preserve"> Adapter sa communication orale à l’interlocuteur</t>
    </r>
  </si>
  <si>
    <r>
      <t>A2T1C3-</t>
    </r>
    <r>
      <rPr>
        <sz val="10.5"/>
        <rFont val="Calibri"/>
        <family val="2"/>
      </rPr>
      <t xml:space="preserve"> Diriger le conducteur vers la zone de réception prévue</t>
    </r>
  </si>
  <si>
    <r>
      <t>A2T2C1-</t>
    </r>
    <r>
      <rPr>
        <sz val="10.5"/>
        <rFont val="Calibri"/>
        <family val="2"/>
      </rPr>
      <t xml:space="preserve"> Contrôler les documents de livraison</t>
    </r>
  </si>
  <si>
    <r>
      <t>A2T2CP1-</t>
    </r>
    <r>
      <rPr>
        <sz val="10.5"/>
        <rFont val="Calibri"/>
        <family val="2"/>
      </rPr>
      <t xml:space="preserve"> Appliquer les procédures en vigueur</t>
    </r>
  </si>
  <si>
    <r>
      <t>A2T2C2-</t>
    </r>
    <r>
      <rPr>
        <sz val="10.5"/>
        <rFont val="Calibri"/>
        <family val="2"/>
      </rPr>
      <t xml:space="preserve"> Accepter ou refuser la livraison</t>
    </r>
  </si>
  <si>
    <r>
      <t>A2T3C1-</t>
    </r>
    <r>
      <rPr>
        <sz val="10.5"/>
        <rFont val="Calibri"/>
        <family val="2"/>
      </rPr>
      <t xml:space="preserve"> Sélectionner un matériel de manutention</t>
    </r>
  </si>
  <si>
    <r>
      <t>A2T3CP1-</t>
    </r>
    <r>
      <rPr>
        <sz val="10.5"/>
        <rFont val="Calibri"/>
        <family val="2"/>
      </rPr>
      <t xml:space="preserve"> Utiliser  les matériels de manutention en sécurité</t>
    </r>
  </si>
  <si>
    <r>
      <t>A2T3C2-</t>
    </r>
    <r>
      <rPr>
        <sz val="10.5"/>
        <rFont val="Calibri"/>
        <family val="2"/>
      </rPr>
      <t xml:space="preserve"> Décharger les marchandises</t>
    </r>
  </si>
  <si>
    <r>
      <t>A2T3CP2-</t>
    </r>
    <r>
      <rPr>
        <sz val="10.5"/>
        <rFont val="Calibri"/>
        <family val="2"/>
      </rPr>
      <t xml:space="preserve"> Appliquer les règles relatives aux gestes et postures lors des opérations de manutention manuelle</t>
    </r>
  </si>
  <si>
    <r>
      <t>A2T3C3-</t>
    </r>
    <r>
      <rPr>
        <sz val="10.5"/>
        <rFont val="Calibri"/>
        <family val="2"/>
      </rPr>
      <t xml:space="preserve">  Sélectionner une zone de contrôle</t>
    </r>
  </si>
  <si>
    <r>
      <t>A2T3C4-</t>
    </r>
    <r>
      <rPr>
        <sz val="10.5"/>
        <rFont val="Calibri"/>
        <family val="2"/>
      </rPr>
      <t xml:space="preserve"> Acheminer les marchandises en zone de contrôle</t>
    </r>
  </si>
  <si>
    <r>
      <t>A2T4C1-</t>
    </r>
    <r>
      <rPr>
        <sz val="10.5"/>
        <rFont val="Calibri"/>
        <family val="2"/>
      </rPr>
      <t xml:space="preserve"> Contrôler quantitativement les marchandises avec les documents de livraison</t>
    </r>
  </si>
  <si>
    <r>
      <t>A2T4CP1-</t>
    </r>
    <r>
      <rPr>
        <sz val="10.5"/>
        <rFont val="Calibri"/>
        <family val="2"/>
      </rPr>
      <t xml:space="preserve"> Être précis dans l’expression des réserves</t>
    </r>
  </si>
  <si>
    <r>
      <t>A2T4C2-</t>
    </r>
    <r>
      <rPr>
        <sz val="10.5"/>
        <rFont val="Calibri"/>
        <family val="2"/>
      </rPr>
      <t xml:space="preserve"> Sélectionner le ou les matériels de contrôle et de comptage</t>
    </r>
  </si>
  <si>
    <r>
      <t>A2T4CP2-</t>
    </r>
    <r>
      <rPr>
        <sz val="10.5"/>
        <rFont val="Calibri"/>
        <family val="2"/>
      </rPr>
      <t xml:space="preserve"> Soigner la présentation de l’expression des réserves</t>
    </r>
  </si>
  <si>
    <r>
      <t>A2T4C3-</t>
    </r>
    <r>
      <rPr>
        <sz val="10.5"/>
        <rFont val="Calibri"/>
        <family val="2"/>
      </rPr>
      <t xml:space="preserve"> Contrôler l’état apparent des marchandises</t>
    </r>
  </si>
  <si>
    <r>
      <t>A2T4C4-</t>
    </r>
    <r>
      <rPr>
        <sz val="10.5"/>
        <rFont val="Calibri"/>
        <family val="2"/>
      </rPr>
      <t xml:space="preserve"> Accepter ou refuser tout ou partie de la livraison</t>
    </r>
  </si>
  <si>
    <r>
      <t>A2T4C5-</t>
    </r>
    <r>
      <rPr>
        <sz val="10.5"/>
        <rFont val="Calibri"/>
        <family val="2"/>
      </rPr>
      <t xml:space="preserve"> Émettre les réserves sur le document de transport</t>
    </r>
  </si>
  <si>
    <r>
      <t>A2T4C6-</t>
    </r>
    <r>
      <rPr>
        <sz val="10.5"/>
        <rFont val="Calibri"/>
        <family val="2"/>
      </rPr>
      <t xml:space="preserve"> Émarger les documents</t>
    </r>
  </si>
  <si>
    <r>
      <t>A2T5C1-</t>
    </r>
    <r>
      <rPr>
        <sz val="10.5"/>
        <rFont val="Calibri"/>
        <family val="2"/>
      </rPr>
      <t xml:space="preserve"> Saisir les informations relatives à la réception des marchandises</t>
    </r>
  </si>
  <si>
    <r>
      <t>A2T5CP1-</t>
    </r>
    <r>
      <rPr>
        <sz val="10.5"/>
        <rFont val="Calibri"/>
        <family val="2"/>
      </rPr>
      <t xml:space="preserve"> Appliquer  les procédures </t>
    </r>
  </si>
  <si>
    <r>
      <t>A2T5C2-</t>
    </r>
    <r>
      <rPr>
        <sz val="10.5"/>
        <rFont val="Calibri"/>
        <family val="2"/>
      </rPr>
      <t xml:space="preserve"> Transmettre les informations relatives à la réception</t>
    </r>
  </si>
  <si>
    <r>
      <t>A2T6C1-</t>
    </r>
    <r>
      <rPr>
        <sz val="10.5"/>
        <rFont val="Calibri"/>
        <family val="2"/>
      </rPr>
      <t xml:space="preserve"> Décoder les plans d’implantation et d’adressage spécifiques à l’entreprise</t>
    </r>
  </si>
  <si>
    <r>
      <t>A2T6CP1-</t>
    </r>
    <r>
      <rPr>
        <sz val="10.5"/>
        <rFont val="Calibri"/>
        <family val="2"/>
      </rPr>
      <t xml:space="preserve"> Utiliser  les matériels de manutention en sécurité</t>
    </r>
  </si>
  <si>
    <r>
      <t>A2T6C2-</t>
    </r>
    <r>
      <rPr>
        <sz val="10.5"/>
        <rFont val="Calibri"/>
        <family val="2"/>
      </rPr>
      <t xml:space="preserve"> Repérer les zones de  stockage</t>
    </r>
  </si>
  <si>
    <r>
      <t>A2T6CP2-</t>
    </r>
    <r>
      <rPr>
        <sz val="10.5"/>
        <rFont val="Calibri"/>
        <family val="2"/>
      </rPr>
      <t xml:space="preserve"> Appliquer les règles relatives aux gestes et postures lors des opérations de manutention manuelle</t>
    </r>
  </si>
  <si>
    <r>
      <t>A2T6C3-</t>
    </r>
    <r>
      <rPr>
        <sz val="10.5"/>
        <rFont val="Calibri"/>
        <family val="2"/>
      </rPr>
      <t xml:space="preserve"> Sélectionner un matériel de manutention</t>
    </r>
  </si>
  <si>
    <r>
      <t>A2T6C4-</t>
    </r>
    <r>
      <rPr>
        <sz val="10.5"/>
        <rFont val="Calibri"/>
        <family val="2"/>
      </rPr>
      <t xml:space="preserve"> Acheminer  les marchandises vers les zones de stockage</t>
    </r>
  </si>
  <si>
    <r>
      <t>A2T7C1-</t>
    </r>
    <r>
      <rPr>
        <sz val="10.5"/>
        <rFont val="Calibri"/>
        <family val="2"/>
      </rPr>
      <t xml:space="preserve"> Remettre en état  la zone de réception</t>
    </r>
  </si>
  <si>
    <r>
      <t>A2T7CP1-</t>
    </r>
    <r>
      <rPr>
        <sz val="10.5"/>
        <rFont val="Calibri"/>
        <family val="2"/>
      </rPr>
      <t xml:space="preserve"> Contribuer à la sécurité du lieu de travail</t>
    </r>
  </si>
  <si>
    <r>
      <t>A2T7CP2-</t>
    </r>
    <r>
      <rPr>
        <sz val="10.5"/>
        <rFont val="Calibri"/>
        <family val="2"/>
      </rPr>
      <t xml:space="preserve"> Prendre en compte les règles de tri sélectif des différents déchets</t>
    </r>
  </si>
  <si>
    <t xml:space="preserve">Total activité 2     </t>
  </si>
  <si>
    <t>Total Compétences</t>
  </si>
  <si>
    <t>Total Comportements Professionnels</t>
  </si>
  <si>
    <r>
      <t>Activité 3</t>
    </r>
    <r>
      <rPr>
        <b/>
        <sz val="14"/>
        <rFont val="Calibri"/>
        <family val="2"/>
      </rPr>
      <t> : La préparation des commandes et des expéditions</t>
    </r>
  </si>
  <si>
    <t>A3T1- La prise en charge de la préparation de commandes</t>
  </si>
  <si>
    <t>A3T2- Le prélèvement des colis/produits</t>
  </si>
  <si>
    <t>A3T3- Le contrôle de la conformité de la préparation de commande</t>
  </si>
  <si>
    <t>A3T4- L’emballage et/ou la palettisation</t>
  </si>
  <si>
    <t>A3T5- La préparation des documents d’accompagnement</t>
  </si>
  <si>
    <t>A3T6- La participation au chargement</t>
  </si>
  <si>
    <t>A3T7- La remise en état de la zone d’expédition</t>
  </si>
  <si>
    <r>
      <t>A3T1C1-</t>
    </r>
    <r>
      <rPr>
        <sz val="10.5"/>
        <rFont val="Calibri"/>
        <family val="2"/>
      </rPr>
      <t xml:space="preserve"> Repérer l’implantation des  colis/produits</t>
    </r>
  </si>
  <si>
    <r>
      <t xml:space="preserve">A3T1CP1- </t>
    </r>
    <r>
      <rPr>
        <sz val="10.5"/>
        <rFont val="Calibri"/>
        <family val="2"/>
      </rPr>
      <t xml:space="preserve"> Comprendre le contenu du document de préparation de commandes</t>
    </r>
  </si>
  <si>
    <r>
      <t>A3T1C2-</t>
    </r>
    <r>
      <rPr>
        <sz val="10.5"/>
        <rFont val="Calibri"/>
        <family val="2"/>
      </rPr>
      <t xml:space="preserve"> Sélectionner le matériel de préparation adapté</t>
    </r>
  </si>
  <si>
    <r>
      <t xml:space="preserve">A3T1CP2- </t>
    </r>
    <r>
      <rPr>
        <sz val="10.5"/>
        <rFont val="Calibri"/>
        <family val="2"/>
      </rPr>
      <t>Appliquer la procédure de préparation de commandes</t>
    </r>
  </si>
  <si>
    <r>
      <t xml:space="preserve">A3T1C3- </t>
    </r>
    <r>
      <rPr>
        <sz val="10.5"/>
        <rFont val="Calibri"/>
        <family val="2"/>
      </rPr>
      <t>Établir un circuit de prélèvement</t>
    </r>
  </si>
  <si>
    <r>
      <t>A3T2C1-</t>
    </r>
    <r>
      <rPr>
        <sz val="10.5"/>
        <rFont val="Calibri"/>
        <family val="2"/>
      </rPr>
      <t xml:space="preserve"> Sélectionner les matériels de manutention</t>
    </r>
  </si>
  <si>
    <r>
      <t xml:space="preserve">A3T2CP1- </t>
    </r>
    <r>
      <rPr>
        <sz val="10.5"/>
        <rFont val="Calibri"/>
        <family val="2"/>
      </rPr>
      <t>Appliquer les règles relatives aux gestes et postures lors des opérations de manutention</t>
    </r>
  </si>
  <si>
    <r>
      <t xml:space="preserve">A3T2C2- </t>
    </r>
    <r>
      <rPr>
        <sz val="10.5"/>
        <rFont val="Calibri"/>
        <family val="2"/>
      </rPr>
      <t>Prélever  les colis/produits</t>
    </r>
  </si>
  <si>
    <r>
      <t>A3T2CP2-</t>
    </r>
    <r>
      <rPr>
        <sz val="10.5"/>
        <rFont val="Calibri"/>
        <family val="2"/>
      </rPr>
      <t xml:space="preserve"> Appliquer les règles de circulation des chariots de manutention</t>
    </r>
  </si>
  <si>
    <r>
      <t xml:space="preserve">A3T2C3- </t>
    </r>
    <r>
      <rPr>
        <sz val="10.5"/>
        <rFont val="Calibri"/>
        <family val="2"/>
      </rPr>
      <t>Regrouper les éléments d’une (ou plusieurs) commandes</t>
    </r>
  </si>
  <si>
    <r>
      <t xml:space="preserve">A3T3C1- </t>
    </r>
    <r>
      <rPr>
        <sz val="10.5"/>
        <rFont val="Calibri"/>
        <family val="2"/>
      </rPr>
      <t>Vérifier les références  prélevées</t>
    </r>
  </si>
  <si>
    <r>
      <t>A3T3CP1-</t>
    </r>
    <r>
      <rPr>
        <sz val="10.5"/>
        <rFont val="Calibri"/>
        <family val="2"/>
      </rPr>
      <t xml:space="preserve"> Appliquer la procédure de contrôle</t>
    </r>
  </si>
  <si>
    <r>
      <t>A3T3C2-</t>
    </r>
    <r>
      <rPr>
        <sz val="10.5"/>
        <rFont val="Calibri"/>
        <family val="2"/>
      </rPr>
      <t xml:space="preserve"> Vérifier les quantités prélevées</t>
    </r>
  </si>
  <si>
    <r>
      <t>A3T4C1-</t>
    </r>
    <r>
      <rPr>
        <sz val="10.5"/>
        <rFont val="Calibri"/>
        <family val="2"/>
      </rPr>
      <t xml:space="preserve"> Choisir un contenant, un support</t>
    </r>
  </si>
  <si>
    <r>
      <t xml:space="preserve">A3T4CP1- </t>
    </r>
    <r>
      <rPr>
        <sz val="10.5"/>
        <rFont val="Calibri"/>
        <family val="2"/>
      </rPr>
      <t>Respecter les consignes</t>
    </r>
  </si>
  <si>
    <r>
      <t xml:space="preserve">A3T4C2- </t>
    </r>
    <r>
      <rPr>
        <sz val="10.5"/>
        <rFont val="Calibri"/>
        <family val="2"/>
      </rPr>
      <t>Respecter le plan de palettisation</t>
    </r>
  </si>
  <si>
    <r>
      <t>A3T4C3-</t>
    </r>
    <r>
      <rPr>
        <sz val="10.5"/>
        <rFont val="Calibri"/>
        <family val="2"/>
      </rPr>
      <t xml:space="preserve"> Protéger les colis/produits</t>
    </r>
  </si>
  <si>
    <r>
      <t>A3T4C4-</t>
    </r>
    <r>
      <rPr>
        <sz val="10.5"/>
        <rFont val="Calibri"/>
        <family val="2"/>
      </rPr>
      <t xml:space="preserve"> Étiqueter et marquer les colis/produits</t>
    </r>
  </si>
  <si>
    <r>
      <t>A3T5C1-</t>
    </r>
    <r>
      <rPr>
        <sz val="10.5"/>
        <rFont val="Calibri"/>
        <family val="2"/>
      </rPr>
      <t xml:space="preserve"> Établir les documents d’accompagnement</t>
    </r>
  </si>
  <si>
    <r>
      <t>A3T5CP1-</t>
    </r>
    <r>
      <rPr>
        <sz val="10.5"/>
        <rFont val="Calibri"/>
        <family val="2"/>
      </rPr>
      <t xml:space="preserve"> Être rigoureux dans la rédaction des informations</t>
    </r>
  </si>
  <si>
    <r>
      <t>A3T5C2-</t>
    </r>
    <r>
      <rPr>
        <sz val="10.5"/>
        <rFont val="Calibri"/>
        <family val="2"/>
      </rPr>
      <t xml:space="preserve"> Renseigner les documents de transport</t>
    </r>
  </si>
  <si>
    <r>
      <t xml:space="preserve">A3T6C1- </t>
    </r>
    <r>
      <rPr>
        <sz val="10.5"/>
        <rFont val="Calibri"/>
        <family val="2"/>
      </rPr>
      <t>Respecter le plan de chargement</t>
    </r>
  </si>
  <si>
    <r>
      <t>A3T6CP1-</t>
    </r>
    <r>
      <rPr>
        <sz val="10.5"/>
        <rFont val="Calibri"/>
        <family val="2"/>
      </rPr>
      <t xml:space="preserve"> Être attentif aux règles de sécurité et d’ergonomie pour la conduite du chariot de manutention</t>
    </r>
  </si>
  <si>
    <r>
      <t xml:space="preserve">A3T6C2- </t>
    </r>
    <r>
      <rPr>
        <sz val="10.5"/>
        <rFont val="Calibri"/>
        <family val="2"/>
      </rPr>
      <t>Sélectionner un matériel de manutention</t>
    </r>
  </si>
  <si>
    <r>
      <t xml:space="preserve">A3T6C3- </t>
    </r>
    <r>
      <rPr>
        <sz val="10.5"/>
        <rFont val="Calibri"/>
        <family val="2"/>
      </rPr>
      <t>Constituer ou utiliser une zone de regroupement</t>
    </r>
  </si>
  <si>
    <r>
      <t xml:space="preserve">A3T6C4- </t>
    </r>
    <r>
      <rPr>
        <sz val="10.5"/>
        <rFont val="Calibri"/>
        <family val="2"/>
      </rPr>
      <t>Participer au chargement du véhicule de transport</t>
    </r>
  </si>
  <si>
    <r>
      <t>A3T7C1-</t>
    </r>
    <r>
      <rPr>
        <sz val="10.5"/>
        <rFont val="Calibri"/>
        <family val="2"/>
      </rPr>
      <t xml:space="preserve"> Remettre en état la zone d’expédition </t>
    </r>
  </si>
  <si>
    <r>
      <t>A3T7CP1-</t>
    </r>
    <r>
      <rPr>
        <sz val="10.5"/>
        <rFont val="Calibri"/>
        <family val="2"/>
      </rPr>
      <t xml:space="preserve"> Contribuer à la sécurité du lieu de travail</t>
    </r>
  </si>
  <si>
    <r>
      <t>A3T7C2-</t>
    </r>
    <r>
      <rPr>
        <sz val="10.5"/>
        <rFont val="Calibri"/>
        <family val="2"/>
      </rPr>
      <t xml:space="preserve"> Repérer les besoins en consommables nécessaires à l’expédition</t>
    </r>
  </si>
  <si>
    <r>
      <t xml:space="preserve">A3T7CP2- </t>
    </r>
    <r>
      <rPr>
        <sz val="10.5"/>
        <rFont val="Calibri"/>
        <family val="2"/>
      </rPr>
      <t>S’assurer  de la disponibilité  des consommables</t>
    </r>
  </si>
  <si>
    <t>Total activité 3</t>
  </si>
  <si>
    <r>
      <t>Activité 1</t>
    </r>
    <r>
      <rPr>
        <b/>
        <sz val="14"/>
        <rFont val="Calibri"/>
        <family val="2"/>
      </rPr>
      <t> : La préparation du transport routier de marchandises</t>
    </r>
  </si>
  <si>
    <t>A1T1- L’ouverture du dossier client</t>
  </si>
  <si>
    <t>A1T2 - La sélection du (ou des) véhicule(s) de transport</t>
  </si>
  <si>
    <t>A1T3 - La saisie des informations liées à l’envoi</t>
  </si>
  <si>
    <r>
      <t>Activité 4</t>
    </r>
    <r>
      <rPr>
        <b/>
        <sz val="14"/>
        <rFont val="Calibri"/>
        <family val="2"/>
      </rPr>
      <t> : Le suivi du transport routier de marchandises</t>
    </r>
  </si>
  <si>
    <t>A4T1- Le suivi de l’envoi des marchandises et du retour des emballages</t>
  </si>
  <si>
    <t>A4T2- Le signalement des anomalies relevées lors du transport</t>
  </si>
  <si>
    <t>A4T3- La mise à jour du dossier client</t>
  </si>
  <si>
    <r>
      <t>A1T1C1-</t>
    </r>
    <r>
      <rPr>
        <sz val="10.5"/>
        <rFont val="Calibri"/>
        <family val="2"/>
      </rPr>
      <t xml:space="preserve"> Réceptionner la demande du client par téléphone, par télécopie, par courriel…</t>
    </r>
  </si>
  <si>
    <r>
      <t>A1T1CP1-</t>
    </r>
    <r>
      <rPr>
        <sz val="10.5"/>
        <rFont val="Calibri"/>
        <family val="2"/>
      </rPr>
      <t xml:space="preserve"> Adopter une attitude professionnelle d’accueil</t>
    </r>
  </si>
  <si>
    <r>
      <t>A1T1C2-</t>
    </r>
    <r>
      <rPr>
        <sz val="10.5"/>
        <rFont val="Calibri"/>
        <family val="2"/>
      </rPr>
      <t xml:space="preserve"> Identifier le client</t>
    </r>
  </si>
  <si>
    <r>
      <t>A1T1CP2-</t>
    </r>
    <r>
      <rPr>
        <sz val="10.5"/>
        <rFont val="Calibri"/>
        <family val="2"/>
      </rPr>
      <t xml:space="preserve"> Adapter sa communication orale à l’interlocuteur</t>
    </r>
  </si>
  <si>
    <r>
      <t>A1T1C3-</t>
    </r>
    <r>
      <rPr>
        <sz val="10.5"/>
        <rFont val="Calibri"/>
        <family val="2"/>
      </rPr>
      <t xml:space="preserve"> Identifier les besoins du client</t>
    </r>
  </si>
  <si>
    <r>
      <t xml:space="preserve">A1T1CP3-  </t>
    </r>
    <r>
      <rPr>
        <sz val="10.5"/>
        <rFont val="Calibri"/>
        <family val="2"/>
      </rPr>
      <t>Comprendre  le contenu de la demande écrite</t>
    </r>
  </si>
  <si>
    <r>
      <t>A1T2C1-</t>
    </r>
    <r>
      <rPr>
        <sz val="10.5"/>
        <rFont val="Calibri"/>
        <family val="2"/>
      </rPr>
      <t xml:space="preserve"> Déterminer les caractéristiques de l’envoi</t>
    </r>
  </si>
  <si>
    <r>
      <t>A1T2CP1-</t>
    </r>
    <r>
      <rPr>
        <sz val="10.5"/>
        <rFont val="Calibri"/>
        <family val="2"/>
      </rPr>
      <t xml:space="preserve"> Être rigoureux dans la prise en compte des caractéristiques de l’envoi</t>
    </r>
  </si>
  <si>
    <r>
      <t>A1T2C2-</t>
    </r>
    <r>
      <rPr>
        <sz val="10.5"/>
        <rFont val="Calibri"/>
        <family val="2"/>
      </rPr>
      <t xml:space="preserve"> Identifier le type de véhicule à utiliser</t>
    </r>
  </si>
  <si>
    <r>
      <t>A1T2C3-</t>
    </r>
    <r>
      <rPr>
        <sz val="10.5"/>
        <rFont val="Calibri"/>
        <family val="2"/>
      </rPr>
      <t xml:space="preserve"> Repérer un véhicule disponible</t>
    </r>
  </si>
  <si>
    <r>
      <t>A1T3C1-</t>
    </r>
    <r>
      <rPr>
        <sz val="10.5"/>
        <rFont val="Calibri"/>
        <family val="2"/>
      </rPr>
      <t xml:space="preserve"> Sélectionner les informations pertinentes</t>
    </r>
  </si>
  <si>
    <r>
      <t>A1T3CP1-</t>
    </r>
    <r>
      <rPr>
        <sz val="10.5"/>
        <rFont val="Calibri"/>
        <family val="2"/>
      </rPr>
      <t xml:space="preserve"> Être attentif à la qualité de l’information saisie et/ou fournie</t>
    </r>
  </si>
  <si>
    <r>
      <t>A1T3C2-</t>
    </r>
    <r>
      <rPr>
        <sz val="10.5"/>
        <rFont val="Calibri"/>
        <family val="2"/>
      </rPr>
      <t xml:space="preserve"> Saisir les informations nécessaires à l’établissement des documents de transport</t>
    </r>
  </si>
  <si>
    <r>
      <t>A1T3CP2-</t>
    </r>
    <r>
      <rPr>
        <sz val="10.5"/>
        <rFont val="Calibri"/>
        <family val="2"/>
      </rPr>
      <t xml:space="preserve"> Respecter les instructions d’un client</t>
    </r>
  </si>
  <si>
    <r>
      <t>A1T3C3-</t>
    </r>
    <r>
      <rPr>
        <sz val="10.5"/>
        <rFont val="Calibri"/>
        <family val="2"/>
      </rPr>
      <t xml:space="preserve"> Repérer le prix de la prestation </t>
    </r>
  </si>
  <si>
    <r>
      <t>A1T3C4-</t>
    </r>
    <r>
      <rPr>
        <sz val="10.5"/>
        <rFont val="Calibri"/>
        <family val="2"/>
      </rPr>
      <t xml:space="preserve"> Transmettre la proposition de prix au client</t>
    </r>
  </si>
  <si>
    <r>
      <t xml:space="preserve">A4T1C1- </t>
    </r>
    <r>
      <rPr>
        <sz val="10.5"/>
        <rFont val="Calibri"/>
        <family val="2"/>
      </rPr>
      <t>Compléter le dossier de transport relatif à un envoi</t>
    </r>
  </si>
  <si>
    <r>
      <t xml:space="preserve">A4T1CP1- </t>
    </r>
    <r>
      <rPr>
        <sz val="10.5"/>
        <rFont val="Calibri"/>
        <family val="2"/>
      </rPr>
      <t>Être rigoureux dans le contrôle des documents et dans la prise en compte des informations à traiter</t>
    </r>
  </si>
  <si>
    <r>
      <t xml:space="preserve">A4T1C2- </t>
    </r>
    <r>
      <rPr>
        <sz val="10.5"/>
        <rFont val="Calibri"/>
        <family val="2"/>
      </rPr>
      <t>Préparer les instructions aux conducteurs et/ou aux sous-traitants</t>
    </r>
  </si>
  <si>
    <r>
      <t xml:space="preserve">A4T1CP2- </t>
    </r>
    <r>
      <rPr>
        <sz val="10.5"/>
        <rFont val="Calibri"/>
        <family val="2"/>
      </rPr>
      <t>Veiller au respect des différentes étapes dans  le traitement d’un dossier</t>
    </r>
  </si>
  <si>
    <r>
      <t xml:space="preserve">A4T1C3- </t>
    </r>
    <r>
      <rPr>
        <sz val="10.5"/>
        <rFont val="Calibri"/>
        <family val="2"/>
      </rPr>
      <t>Transmettre les instructions</t>
    </r>
  </si>
  <si>
    <r>
      <t xml:space="preserve">A4T1C4- </t>
    </r>
    <r>
      <rPr>
        <sz val="10.5"/>
        <rFont val="Calibri"/>
        <family val="2"/>
      </rPr>
      <t>Collecter les informations au retour du conducteur</t>
    </r>
  </si>
  <si>
    <r>
      <t>A5T1C5-</t>
    </r>
    <r>
      <rPr>
        <sz val="10.5"/>
        <rFont val="Calibri"/>
        <family val="2"/>
      </rPr>
      <t xml:space="preserve"> Saisir les informations nécessaires à la traçabilité de l’envoi </t>
    </r>
  </si>
  <si>
    <r>
      <t xml:space="preserve">A4T2C1- </t>
    </r>
    <r>
      <rPr>
        <sz val="10.5"/>
        <rFont val="Calibri"/>
        <family val="2"/>
      </rPr>
      <t>Repérer les observations portées par l’expéditeur, le destinataire et le conducteur</t>
    </r>
  </si>
  <si>
    <r>
      <t xml:space="preserve">A4T2CP1- </t>
    </r>
    <r>
      <rPr>
        <sz val="10.5"/>
        <rFont val="Calibri"/>
        <family val="2"/>
      </rPr>
      <t>Situer son action par</t>
    </r>
    <r>
      <rPr>
        <b/>
        <sz val="10.5"/>
        <rFont val="Calibri"/>
        <family val="2"/>
      </rPr>
      <t xml:space="preserve"> </t>
    </r>
    <r>
      <rPr>
        <sz val="10.5"/>
        <rFont val="Calibri"/>
        <family val="2"/>
      </rPr>
      <t>rapport aux services concernés</t>
    </r>
  </si>
  <si>
    <r>
      <t xml:space="preserve">A4T2C2- </t>
    </r>
    <r>
      <rPr>
        <sz val="10.5"/>
        <rFont val="Calibri"/>
        <family val="2"/>
      </rPr>
      <t>Saisir les incidents relatifs à la livraison</t>
    </r>
  </si>
  <si>
    <r>
      <t>A4T2C3-</t>
    </r>
    <r>
      <rPr>
        <sz val="10.5"/>
        <rFont val="Calibri"/>
        <family val="2"/>
      </rPr>
      <t>Transmettre les informations aux services concernés</t>
    </r>
  </si>
  <si>
    <r>
      <t>A4T3C1-</t>
    </r>
    <r>
      <rPr>
        <sz val="10.5"/>
        <rFont val="Calibri"/>
        <family val="2"/>
      </rPr>
      <t xml:space="preserve"> Renseigner le dossier client</t>
    </r>
  </si>
  <si>
    <r>
      <t xml:space="preserve">A4T3CP1- </t>
    </r>
    <r>
      <rPr>
        <sz val="10.5"/>
        <rFont val="Calibri"/>
        <family val="2"/>
      </rPr>
      <t>Être attentif à la qualité des informations saisies et validées</t>
    </r>
  </si>
  <si>
    <r>
      <t xml:space="preserve">A4T3C2- </t>
    </r>
    <r>
      <rPr>
        <sz val="10.5"/>
        <rFont val="Calibri"/>
        <family val="2"/>
      </rPr>
      <t>Transmettre et/ou archiver les documents constituant le dossier client</t>
    </r>
  </si>
  <si>
    <t>Total activité 4</t>
  </si>
  <si>
    <t>Total activité 1</t>
  </si>
  <si>
    <t>Total activité 2</t>
  </si>
  <si>
    <t>TOTAL</t>
  </si>
  <si>
    <t xml:space="preserve">NOTE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</si>
</sst>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8">
    <font>
      <sz val="10"/>
      <name val="Arial"/>
      <family val="0"/>
    </font>
    <font>
      <b/>
      <u val="single"/>
      <sz val="14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.5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6" borderId="1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E12" sqref="E12"/>
    </sheetView>
  </sheetViews>
  <sheetFormatPr defaultColWidth="11.421875" defaultRowHeight="25.5" customHeight="1"/>
  <cols>
    <col min="1" max="1" width="50.7109375" style="13" customWidth="1"/>
    <col min="2" max="2" width="6.7109375" style="36" customWidth="1"/>
    <col min="3" max="3" width="50.7109375" style="13" customWidth="1"/>
    <col min="4" max="4" width="6.7109375" style="36" customWidth="1"/>
    <col min="5" max="16384" width="11.421875" style="13" customWidth="1"/>
  </cols>
  <sheetData>
    <row r="1" spans="1:4" s="11" customFormat="1" ht="25.5" customHeight="1" thickBot="1">
      <c r="A1" s="53" t="s">
        <v>86</v>
      </c>
      <c r="B1" s="53"/>
      <c r="C1" s="53"/>
      <c r="D1" s="53"/>
    </row>
    <row r="2" spans="1:4" s="12" customFormat="1" ht="25.5" customHeight="1" thickBot="1">
      <c r="A2" s="54" t="s">
        <v>1</v>
      </c>
      <c r="B2" s="55"/>
      <c r="C2" s="55" t="s">
        <v>2</v>
      </c>
      <c r="D2" s="56"/>
    </row>
    <row r="3" spans="1:4" s="12" customFormat="1" ht="25.5" customHeight="1">
      <c r="A3" s="40" t="s">
        <v>87</v>
      </c>
      <c r="B3" s="41"/>
      <c r="C3" s="41"/>
      <c r="D3" s="42"/>
    </row>
    <row r="4" spans="1:4" ht="25.5" customHeight="1">
      <c r="A4" s="22" t="s">
        <v>94</v>
      </c>
      <c r="B4" s="31">
        <v>1.5</v>
      </c>
      <c r="C4" s="20" t="s">
        <v>95</v>
      </c>
      <c r="D4" s="37">
        <v>1.5</v>
      </c>
    </row>
    <row r="5" spans="1:4" ht="25.5" customHeight="1">
      <c r="A5" s="22" t="s">
        <v>96</v>
      </c>
      <c r="B5" s="31">
        <v>1.5</v>
      </c>
      <c r="C5" s="20" t="s">
        <v>97</v>
      </c>
      <c r="D5" s="37">
        <v>2</v>
      </c>
    </row>
    <row r="6" spans="1:4" ht="25.5" customHeight="1" thickBot="1">
      <c r="A6" s="24" t="s">
        <v>98</v>
      </c>
      <c r="B6" s="32">
        <v>2</v>
      </c>
      <c r="C6" s="25" t="s">
        <v>99</v>
      </c>
      <c r="D6" s="38">
        <v>1.5</v>
      </c>
    </row>
    <row r="7" spans="1:4" s="12" customFormat="1" ht="25.5" customHeight="1">
      <c r="A7" s="40" t="s">
        <v>88</v>
      </c>
      <c r="B7" s="41"/>
      <c r="C7" s="41"/>
      <c r="D7" s="42"/>
    </row>
    <row r="8" spans="1:4" ht="25.5" customHeight="1">
      <c r="A8" s="22" t="s">
        <v>100</v>
      </c>
      <c r="B8" s="31">
        <v>2</v>
      </c>
      <c r="C8" s="20" t="s">
        <v>101</v>
      </c>
      <c r="D8" s="37">
        <v>1.5</v>
      </c>
    </row>
    <row r="9" spans="1:4" ht="25.5" customHeight="1">
      <c r="A9" s="22" t="s">
        <v>102</v>
      </c>
      <c r="B9" s="31">
        <v>2</v>
      </c>
      <c r="C9" s="47"/>
      <c r="D9" s="48"/>
    </row>
    <row r="10" spans="1:4" ht="25.5" customHeight="1" thickBot="1">
      <c r="A10" s="24" t="s">
        <v>103</v>
      </c>
      <c r="B10" s="32">
        <v>1.5</v>
      </c>
      <c r="C10" s="43"/>
      <c r="D10" s="44"/>
    </row>
    <row r="11" spans="1:4" s="12" customFormat="1" ht="25.5" customHeight="1">
      <c r="A11" s="40" t="s">
        <v>89</v>
      </c>
      <c r="B11" s="41"/>
      <c r="C11" s="41"/>
      <c r="D11" s="42"/>
    </row>
    <row r="12" spans="1:4" ht="25.5" customHeight="1">
      <c r="A12" s="22" t="s">
        <v>104</v>
      </c>
      <c r="B12" s="31">
        <v>2</v>
      </c>
      <c r="C12" s="20" t="s">
        <v>105</v>
      </c>
      <c r="D12" s="37">
        <v>1.5</v>
      </c>
    </row>
    <row r="13" spans="1:4" ht="25.5" customHeight="1">
      <c r="A13" s="22" t="s">
        <v>106</v>
      </c>
      <c r="B13" s="31">
        <v>2</v>
      </c>
      <c r="C13" s="20" t="s">
        <v>107</v>
      </c>
      <c r="D13" s="37">
        <v>2</v>
      </c>
    </row>
    <row r="14" spans="1:4" ht="25.5" customHeight="1">
      <c r="A14" s="22" t="s">
        <v>108</v>
      </c>
      <c r="B14" s="31">
        <v>1.5</v>
      </c>
      <c r="C14" s="47"/>
      <c r="D14" s="48"/>
    </row>
    <row r="15" spans="1:4" ht="25.5" customHeight="1" thickBot="1">
      <c r="A15" s="24" t="s">
        <v>109</v>
      </c>
      <c r="B15" s="32">
        <v>1.5</v>
      </c>
      <c r="C15" s="43"/>
      <c r="D15" s="44"/>
    </row>
    <row r="16" spans="1:4" s="11" customFormat="1" ht="25.5" customHeight="1" thickBot="1">
      <c r="A16" s="27" t="s">
        <v>45</v>
      </c>
      <c r="B16" s="26">
        <f>SUM(B4:B15)</f>
        <v>17.5</v>
      </c>
      <c r="C16" s="28" t="s">
        <v>46</v>
      </c>
      <c r="D16" s="29">
        <f>SUM(D4:D15)</f>
        <v>10</v>
      </c>
    </row>
    <row r="17" spans="1:4" s="11" customFormat="1" ht="25.5" customHeight="1" thickBot="1">
      <c r="A17" s="45" t="s">
        <v>125</v>
      </c>
      <c r="B17" s="46"/>
      <c r="C17" s="46"/>
      <c r="D17" s="30">
        <f>B16+D16</f>
        <v>27.5</v>
      </c>
    </row>
    <row r="18" spans="1:3" ht="12.75" customHeight="1">
      <c r="A18" s="9"/>
      <c r="C18" s="19"/>
    </row>
    <row r="19" spans="1:4" s="21" customFormat="1" ht="25.5" customHeight="1" thickBot="1">
      <c r="A19" s="49" t="s">
        <v>90</v>
      </c>
      <c r="B19" s="49"/>
      <c r="C19" s="49"/>
      <c r="D19" s="49"/>
    </row>
    <row r="20" spans="1:4" s="12" customFormat="1" ht="25.5" customHeight="1" thickBot="1">
      <c r="A20" s="50" t="s">
        <v>1</v>
      </c>
      <c r="B20" s="51"/>
      <c r="C20" s="51" t="s">
        <v>2</v>
      </c>
      <c r="D20" s="52"/>
    </row>
    <row r="21" spans="1:4" s="12" customFormat="1" ht="25.5" customHeight="1">
      <c r="A21" s="40" t="s">
        <v>91</v>
      </c>
      <c r="B21" s="41"/>
      <c r="C21" s="41"/>
      <c r="D21" s="42"/>
    </row>
    <row r="22" spans="1:4" ht="25.5" customHeight="1">
      <c r="A22" s="22" t="s">
        <v>110</v>
      </c>
      <c r="B22" s="31">
        <v>2</v>
      </c>
      <c r="C22" s="20" t="s">
        <v>111</v>
      </c>
      <c r="D22" s="37">
        <v>2</v>
      </c>
    </row>
    <row r="23" spans="1:4" ht="25.5" customHeight="1">
      <c r="A23" s="22" t="s">
        <v>112</v>
      </c>
      <c r="B23" s="31">
        <v>1.5</v>
      </c>
      <c r="C23" s="20" t="s">
        <v>113</v>
      </c>
      <c r="D23" s="37">
        <v>2</v>
      </c>
    </row>
    <row r="24" spans="1:4" ht="25.5" customHeight="1">
      <c r="A24" s="22" t="s">
        <v>114</v>
      </c>
      <c r="B24" s="31">
        <v>1.5</v>
      </c>
      <c r="C24" s="47"/>
      <c r="D24" s="48"/>
    </row>
    <row r="25" spans="1:4" ht="25.5" customHeight="1">
      <c r="A25" s="22" t="s">
        <v>115</v>
      </c>
      <c r="B25" s="31">
        <v>1.5</v>
      </c>
      <c r="C25" s="47"/>
      <c r="D25" s="48"/>
    </row>
    <row r="26" spans="1:4" ht="25.5" customHeight="1" thickBot="1">
      <c r="A26" s="23" t="s">
        <v>116</v>
      </c>
      <c r="B26" s="32">
        <v>1.5</v>
      </c>
      <c r="C26" s="43"/>
      <c r="D26" s="44"/>
    </row>
    <row r="27" spans="1:4" s="12" customFormat="1" ht="25.5" customHeight="1">
      <c r="A27" s="40" t="s">
        <v>92</v>
      </c>
      <c r="B27" s="41"/>
      <c r="C27" s="41"/>
      <c r="D27" s="42"/>
    </row>
    <row r="28" spans="1:4" ht="25.5" customHeight="1">
      <c r="A28" s="22" t="s">
        <v>117</v>
      </c>
      <c r="B28" s="31">
        <v>2</v>
      </c>
      <c r="C28" s="20" t="s">
        <v>118</v>
      </c>
      <c r="D28" s="37">
        <v>1.5</v>
      </c>
    </row>
    <row r="29" spans="1:4" ht="25.5" customHeight="1">
      <c r="A29" s="22" t="s">
        <v>119</v>
      </c>
      <c r="B29" s="31">
        <v>1.5</v>
      </c>
      <c r="C29" s="47"/>
      <c r="D29" s="48"/>
    </row>
    <row r="30" spans="1:4" ht="25.5" customHeight="1" thickBot="1">
      <c r="A30" s="24" t="s">
        <v>120</v>
      </c>
      <c r="B30" s="32">
        <v>1.5</v>
      </c>
      <c r="C30" s="43"/>
      <c r="D30" s="44"/>
    </row>
    <row r="31" spans="1:4" s="12" customFormat="1" ht="25.5" customHeight="1">
      <c r="A31" s="40" t="s">
        <v>93</v>
      </c>
      <c r="B31" s="41"/>
      <c r="C31" s="41"/>
      <c r="D31" s="42"/>
    </row>
    <row r="32" spans="1:4" ht="25.5" customHeight="1">
      <c r="A32" s="22" t="s">
        <v>121</v>
      </c>
      <c r="B32" s="31">
        <v>2</v>
      </c>
      <c r="C32" s="20" t="s">
        <v>122</v>
      </c>
      <c r="D32" s="37">
        <v>1.5</v>
      </c>
    </row>
    <row r="33" spans="1:4" ht="25.5" customHeight="1" thickBot="1">
      <c r="A33" s="24" t="s">
        <v>123</v>
      </c>
      <c r="B33" s="32">
        <v>1.5</v>
      </c>
      <c r="C33" s="43"/>
      <c r="D33" s="44"/>
    </row>
    <row r="34" spans="1:4" s="11" customFormat="1" ht="25.5" customHeight="1" thickBot="1">
      <c r="A34" s="27" t="s">
        <v>45</v>
      </c>
      <c r="B34" s="26">
        <f>SUM(B22:B33)</f>
        <v>16.5</v>
      </c>
      <c r="C34" s="28" t="s">
        <v>46</v>
      </c>
      <c r="D34" s="29">
        <f>SUM(D22:D33)</f>
        <v>7</v>
      </c>
    </row>
    <row r="35" spans="1:4" s="11" customFormat="1" ht="25.5" customHeight="1" thickBot="1">
      <c r="A35" s="45" t="s">
        <v>124</v>
      </c>
      <c r="B35" s="46"/>
      <c r="C35" s="46"/>
      <c r="D35" s="30">
        <f>B34+D34</f>
        <v>23.5</v>
      </c>
    </row>
  </sheetData>
  <sheetProtection/>
  <mergeCells count="19">
    <mergeCell ref="A1:D1"/>
    <mergeCell ref="A2:B2"/>
    <mergeCell ref="C2:D2"/>
    <mergeCell ref="A3:D3"/>
    <mergeCell ref="A19:D19"/>
    <mergeCell ref="A20:B20"/>
    <mergeCell ref="C20:D20"/>
    <mergeCell ref="A17:C17"/>
    <mergeCell ref="A7:D7"/>
    <mergeCell ref="C9:D10"/>
    <mergeCell ref="A11:D11"/>
    <mergeCell ref="C14:D15"/>
    <mergeCell ref="A31:D31"/>
    <mergeCell ref="C33:D33"/>
    <mergeCell ref="A35:C35"/>
    <mergeCell ref="A21:D21"/>
    <mergeCell ref="C24:D26"/>
    <mergeCell ref="A27:D27"/>
    <mergeCell ref="C29:D30"/>
  </mergeCells>
  <printOptions/>
  <pageMargins left="0.31496062992125984" right="0.31496062992125984" top="0.3543307086614173" bottom="0.3543307086614173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33">
      <selection activeCell="F39" sqref="F39"/>
    </sheetView>
  </sheetViews>
  <sheetFormatPr defaultColWidth="11.421875" defaultRowHeight="25.5" customHeight="1"/>
  <cols>
    <col min="1" max="1" width="50.7109375" style="1" customWidth="1"/>
    <col min="2" max="2" width="6.7109375" style="39" customWidth="1"/>
    <col min="3" max="3" width="50.7109375" style="1" customWidth="1"/>
    <col min="4" max="4" width="6.7109375" style="39" customWidth="1"/>
    <col min="5" max="16384" width="11.421875" style="1" customWidth="1"/>
  </cols>
  <sheetData>
    <row r="1" spans="1:4" s="3" customFormat="1" ht="25.5" customHeight="1" thickBot="1">
      <c r="A1" s="53" t="s">
        <v>0</v>
      </c>
      <c r="B1" s="53"/>
      <c r="C1" s="53"/>
      <c r="D1" s="53"/>
    </row>
    <row r="2" spans="1:4" s="2" customFormat="1" ht="25.5" customHeight="1" thickBot="1">
      <c r="A2" s="57" t="s">
        <v>1</v>
      </c>
      <c r="B2" s="58"/>
      <c r="C2" s="58" t="s">
        <v>2</v>
      </c>
      <c r="D2" s="59"/>
    </row>
    <row r="3" spans="1:4" s="2" customFormat="1" ht="25.5" customHeight="1">
      <c r="A3" s="60" t="s">
        <v>3</v>
      </c>
      <c r="B3" s="61"/>
      <c r="C3" s="61"/>
      <c r="D3" s="62"/>
    </row>
    <row r="4" spans="1:4" ht="25.5" customHeight="1">
      <c r="A4" s="5" t="s">
        <v>10</v>
      </c>
      <c r="B4" s="31">
        <f>IF(A4&gt;0,1.5,0)</f>
        <v>1.5</v>
      </c>
      <c r="C4" s="4" t="s">
        <v>11</v>
      </c>
      <c r="D4" s="37">
        <v>2</v>
      </c>
    </row>
    <row r="5" spans="1:4" ht="25.5" customHeight="1">
      <c r="A5" s="5" t="s">
        <v>12</v>
      </c>
      <c r="B5" s="31">
        <v>2</v>
      </c>
      <c r="C5" s="4" t="s">
        <v>13</v>
      </c>
      <c r="D5" s="37">
        <v>1.5</v>
      </c>
    </row>
    <row r="6" spans="1:4" ht="25.5" customHeight="1" thickBot="1">
      <c r="A6" s="6" t="s">
        <v>14</v>
      </c>
      <c r="B6" s="32">
        <v>1.5</v>
      </c>
      <c r="C6" s="63"/>
      <c r="D6" s="64"/>
    </row>
    <row r="7" spans="1:4" s="2" customFormat="1" ht="25.5" customHeight="1">
      <c r="A7" s="40" t="s">
        <v>4</v>
      </c>
      <c r="B7" s="41"/>
      <c r="C7" s="41"/>
      <c r="D7" s="42"/>
    </row>
    <row r="8" spans="1:4" ht="25.5" customHeight="1">
      <c r="A8" s="5" t="s">
        <v>15</v>
      </c>
      <c r="B8" s="31">
        <v>1.5</v>
      </c>
      <c r="C8" s="4" t="s">
        <v>16</v>
      </c>
      <c r="D8" s="37">
        <v>2</v>
      </c>
    </row>
    <row r="9" spans="1:4" ht="25.5" customHeight="1" thickBot="1">
      <c r="A9" s="6" t="s">
        <v>17</v>
      </c>
      <c r="B9" s="32">
        <v>1.5</v>
      </c>
      <c r="C9" s="63"/>
      <c r="D9" s="64"/>
    </row>
    <row r="10" spans="1:4" s="2" customFormat="1" ht="25.5" customHeight="1">
      <c r="A10" s="40" t="s">
        <v>5</v>
      </c>
      <c r="B10" s="41"/>
      <c r="C10" s="41"/>
      <c r="D10" s="42"/>
    </row>
    <row r="11" spans="1:4" ht="25.5" customHeight="1">
      <c r="A11" s="5" t="s">
        <v>18</v>
      </c>
      <c r="B11" s="31">
        <v>1.5</v>
      </c>
      <c r="C11" s="4" t="s">
        <v>19</v>
      </c>
      <c r="D11" s="37">
        <v>1.5</v>
      </c>
    </row>
    <row r="12" spans="1:4" ht="25.5" customHeight="1">
      <c r="A12" s="5" t="s">
        <v>20</v>
      </c>
      <c r="B12" s="31">
        <v>1.5</v>
      </c>
      <c r="C12" s="4" t="s">
        <v>21</v>
      </c>
      <c r="D12" s="37">
        <v>2</v>
      </c>
    </row>
    <row r="13" spans="1:4" ht="25.5" customHeight="1">
      <c r="A13" s="5" t="s">
        <v>22</v>
      </c>
      <c r="B13" s="31">
        <v>2</v>
      </c>
      <c r="C13" s="65"/>
      <c r="D13" s="66"/>
    </row>
    <row r="14" spans="1:4" ht="25.5" customHeight="1" thickBot="1">
      <c r="A14" s="6" t="s">
        <v>23</v>
      </c>
      <c r="B14" s="32">
        <v>1.5</v>
      </c>
      <c r="C14" s="63"/>
      <c r="D14" s="64"/>
    </row>
    <row r="15" spans="1:4" s="2" customFormat="1" ht="25.5" customHeight="1">
      <c r="A15" s="40" t="s">
        <v>6</v>
      </c>
      <c r="B15" s="41"/>
      <c r="C15" s="41"/>
      <c r="D15" s="42"/>
    </row>
    <row r="16" spans="1:4" ht="25.5" customHeight="1">
      <c r="A16" s="5" t="s">
        <v>24</v>
      </c>
      <c r="B16" s="31">
        <v>2</v>
      </c>
      <c r="C16" s="4" t="s">
        <v>25</v>
      </c>
      <c r="D16" s="37">
        <v>1.5</v>
      </c>
    </row>
    <row r="17" spans="1:4" ht="25.5" customHeight="1">
      <c r="A17" s="5" t="s">
        <v>26</v>
      </c>
      <c r="B17" s="31">
        <v>1.5</v>
      </c>
      <c r="C17" s="4" t="s">
        <v>27</v>
      </c>
      <c r="D17" s="37">
        <v>1.5</v>
      </c>
    </row>
    <row r="18" spans="1:4" ht="25.5" customHeight="1">
      <c r="A18" s="5" t="s">
        <v>28</v>
      </c>
      <c r="B18" s="31">
        <v>2</v>
      </c>
      <c r="C18" s="65"/>
      <c r="D18" s="66"/>
    </row>
    <row r="19" spans="1:4" ht="25.5" customHeight="1">
      <c r="A19" s="5" t="s">
        <v>29</v>
      </c>
      <c r="B19" s="31">
        <v>1.5</v>
      </c>
      <c r="C19" s="65"/>
      <c r="D19" s="66"/>
    </row>
    <row r="20" spans="1:4" ht="25.5" customHeight="1">
      <c r="A20" s="5" t="s">
        <v>30</v>
      </c>
      <c r="B20" s="31">
        <v>2</v>
      </c>
      <c r="C20" s="65"/>
      <c r="D20" s="66"/>
    </row>
    <row r="21" spans="1:4" ht="25.5" customHeight="1" thickBot="1">
      <c r="A21" s="6" t="s">
        <v>31</v>
      </c>
      <c r="B21" s="32">
        <v>1.5</v>
      </c>
      <c r="C21" s="63"/>
      <c r="D21" s="64"/>
    </row>
    <row r="22" spans="1:4" s="2" customFormat="1" ht="25.5" customHeight="1">
      <c r="A22" s="40" t="s">
        <v>7</v>
      </c>
      <c r="B22" s="41"/>
      <c r="C22" s="41"/>
      <c r="D22" s="42"/>
    </row>
    <row r="23" spans="1:4" ht="25.5" customHeight="1">
      <c r="A23" s="5" t="s">
        <v>32</v>
      </c>
      <c r="B23" s="31">
        <v>2</v>
      </c>
      <c r="C23" s="4" t="s">
        <v>33</v>
      </c>
      <c r="D23" s="37">
        <v>2</v>
      </c>
    </row>
    <row r="24" spans="1:6" ht="25.5" customHeight="1" thickBot="1">
      <c r="A24" s="6" t="s">
        <v>34</v>
      </c>
      <c r="B24" s="32">
        <v>1.5</v>
      </c>
      <c r="C24" s="63"/>
      <c r="D24" s="64"/>
      <c r="F24" s="8"/>
    </row>
    <row r="25" spans="1:4" s="2" customFormat="1" ht="25.5" customHeight="1">
      <c r="A25" s="40" t="s">
        <v>8</v>
      </c>
      <c r="B25" s="41"/>
      <c r="C25" s="41"/>
      <c r="D25" s="42"/>
    </row>
    <row r="26" spans="1:4" ht="25.5" customHeight="1">
      <c r="A26" s="5" t="s">
        <v>35</v>
      </c>
      <c r="B26" s="31">
        <v>2</v>
      </c>
      <c r="C26" s="4" t="s">
        <v>36</v>
      </c>
      <c r="D26" s="37">
        <v>1.5</v>
      </c>
    </row>
    <row r="27" spans="1:4" ht="25.5" customHeight="1">
      <c r="A27" s="5" t="s">
        <v>37</v>
      </c>
      <c r="B27" s="31">
        <v>1.5</v>
      </c>
      <c r="C27" s="4" t="s">
        <v>38</v>
      </c>
      <c r="D27" s="37">
        <v>1.5</v>
      </c>
    </row>
    <row r="28" spans="1:4" ht="25.5" customHeight="1">
      <c r="A28" s="5" t="s">
        <v>39</v>
      </c>
      <c r="B28" s="31">
        <v>1.5</v>
      </c>
      <c r="C28" s="65"/>
      <c r="D28" s="66"/>
    </row>
    <row r="29" spans="1:4" ht="25.5" customHeight="1" thickBot="1">
      <c r="A29" s="6" t="s">
        <v>40</v>
      </c>
      <c r="B29" s="32">
        <v>1.5</v>
      </c>
      <c r="C29" s="63"/>
      <c r="D29" s="64"/>
    </row>
    <row r="30" spans="1:4" s="2" customFormat="1" ht="25.5" customHeight="1">
      <c r="A30" s="40" t="s">
        <v>9</v>
      </c>
      <c r="B30" s="41"/>
      <c r="C30" s="41"/>
      <c r="D30" s="42"/>
    </row>
    <row r="31" spans="1:4" ht="25.5" customHeight="1">
      <c r="A31" s="5" t="s">
        <v>41</v>
      </c>
      <c r="B31" s="31">
        <v>2</v>
      </c>
      <c r="C31" s="4" t="s">
        <v>42</v>
      </c>
      <c r="D31" s="37">
        <v>2</v>
      </c>
    </row>
    <row r="32" spans="1:4" ht="25.5" customHeight="1" thickBot="1">
      <c r="A32" s="70"/>
      <c r="B32" s="63"/>
      <c r="C32" s="7" t="s">
        <v>43</v>
      </c>
      <c r="D32" s="38">
        <v>2</v>
      </c>
    </row>
    <row r="33" spans="1:4" s="10" customFormat="1" ht="25.5" customHeight="1" thickBot="1">
      <c r="A33" s="15" t="s">
        <v>45</v>
      </c>
      <c r="B33" s="16">
        <f>SUM(B4:B6,B8:B9,B11:B14,B16:B21,B23:B24,B26:B29,B31)</f>
        <v>37</v>
      </c>
      <c r="C33" s="17" t="s">
        <v>46</v>
      </c>
      <c r="D33" s="18">
        <f>SUM(D4:D5,D8,D11:D12,D16:D17,D23,D26:D27,D31:D32)</f>
        <v>21</v>
      </c>
    </row>
    <row r="34" spans="1:4" s="10" customFormat="1" ht="25.5" customHeight="1" thickBot="1">
      <c r="A34" s="67" t="s">
        <v>44</v>
      </c>
      <c r="B34" s="68"/>
      <c r="C34" s="69"/>
      <c r="D34" s="14">
        <f>B33+D33</f>
        <v>58</v>
      </c>
    </row>
  </sheetData>
  <sheetProtection/>
  <mergeCells count="18">
    <mergeCell ref="A1:D1"/>
    <mergeCell ref="A34:C34"/>
    <mergeCell ref="A25:D25"/>
    <mergeCell ref="C28:D29"/>
    <mergeCell ref="A30:D30"/>
    <mergeCell ref="A32:B32"/>
    <mergeCell ref="A15:D15"/>
    <mergeCell ref="C18:D21"/>
    <mergeCell ref="A22:D22"/>
    <mergeCell ref="C24:D24"/>
    <mergeCell ref="A2:B2"/>
    <mergeCell ref="C2:D2"/>
    <mergeCell ref="A3:D3"/>
    <mergeCell ref="C6:D6"/>
    <mergeCell ref="A7:D7"/>
    <mergeCell ref="C9:D9"/>
    <mergeCell ref="A10:D10"/>
    <mergeCell ref="C13:D1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zoomScalePageLayoutView="0" workbookViewId="0" topLeftCell="A17">
      <selection activeCell="A30" sqref="A30"/>
    </sheetView>
  </sheetViews>
  <sheetFormatPr defaultColWidth="11.421875" defaultRowHeight="25.5" customHeight="1"/>
  <cols>
    <col min="1" max="1" width="50.7109375" style="13" customWidth="1"/>
    <col min="2" max="2" width="6.7109375" style="36" customWidth="1"/>
    <col min="3" max="3" width="50.7109375" style="13" customWidth="1"/>
    <col min="4" max="4" width="6.7109375" style="36" customWidth="1"/>
    <col min="5" max="16384" width="11.421875" style="13" customWidth="1"/>
  </cols>
  <sheetData>
    <row r="1" spans="1:4" s="11" customFormat="1" ht="25.5" customHeight="1" thickBot="1">
      <c r="A1" s="53" t="s">
        <v>47</v>
      </c>
      <c r="B1" s="53"/>
      <c r="C1" s="53"/>
      <c r="D1" s="53"/>
    </row>
    <row r="2" spans="1:4" s="12" customFormat="1" ht="25.5" customHeight="1" thickBot="1">
      <c r="A2" s="50" t="s">
        <v>1</v>
      </c>
      <c r="B2" s="51"/>
      <c r="C2" s="51" t="s">
        <v>2</v>
      </c>
      <c r="D2" s="52"/>
    </row>
    <row r="3" spans="1:4" s="12" customFormat="1" ht="25.5" customHeight="1">
      <c r="A3" s="40" t="s">
        <v>48</v>
      </c>
      <c r="B3" s="41"/>
      <c r="C3" s="41"/>
      <c r="D3" s="42"/>
    </row>
    <row r="4" spans="1:4" ht="25.5" customHeight="1">
      <c r="A4" s="5" t="s">
        <v>55</v>
      </c>
      <c r="B4" s="31">
        <v>1.5</v>
      </c>
      <c r="C4" s="4" t="s">
        <v>56</v>
      </c>
      <c r="D4" s="37">
        <v>2</v>
      </c>
    </row>
    <row r="5" spans="1:4" ht="25.5" customHeight="1">
      <c r="A5" s="5" t="s">
        <v>57</v>
      </c>
      <c r="B5" s="31">
        <v>1.5</v>
      </c>
      <c r="C5" s="4" t="s">
        <v>58</v>
      </c>
      <c r="D5" s="37">
        <v>2</v>
      </c>
    </row>
    <row r="6" spans="1:7" ht="25.5" customHeight="1" thickBot="1">
      <c r="A6" s="6" t="s">
        <v>59</v>
      </c>
      <c r="B6" s="32">
        <v>1.5</v>
      </c>
      <c r="C6" s="63"/>
      <c r="D6" s="64"/>
      <c r="G6" s="1"/>
    </row>
    <row r="7" spans="1:4" s="12" customFormat="1" ht="25.5" customHeight="1">
      <c r="A7" s="40" t="s">
        <v>49</v>
      </c>
      <c r="B7" s="41"/>
      <c r="C7" s="41"/>
      <c r="D7" s="42"/>
    </row>
    <row r="8" spans="1:4" ht="25.5" customHeight="1">
      <c r="A8" s="5" t="s">
        <v>60</v>
      </c>
      <c r="B8" s="31">
        <v>1.5</v>
      </c>
      <c r="C8" s="4" t="s">
        <v>61</v>
      </c>
      <c r="D8" s="37">
        <v>1.5</v>
      </c>
    </row>
    <row r="9" spans="1:4" ht="25.5" customHeight="1">
      <c r="A9" s="5" t="s">
        <v>62</v>
      </c>
      <c r="B9" s="31">
        <v>2</v>
      </c>
      <c r="C9" s="4" t="s">
        <v>63</v>
      </c>
      <c r="D9" s="37">
        <v>2</v>
      </c>
    </row>
    <row r="10" spans="1:4" ht="25.5" customHeight="1" thickBot="1">
      <c r="A10" s="6" t="s">
        <v>64</v>
      </c>
      <c r="B10" s="32">
        <v>2</v>
      </c>
      <c r="C10" s="63"/>
      <c r="D10" s="64"/>
    </row>
    <row r="11" spans="1:4" s="12" customFormat="1" ht="25.5" customHeight="1">
      <c r="A11" s="40" t="s">
        <v>50</v>
      </c>
      <c r="B11" s="41"/>
      <c r="C11" s="41"/>
      <c r="D11" s="42"/>
    </row>
    <row r="12" spans="1:4" ht="25.5" customHeight="1">
      <c r="A12" s="5" t="s">
        <v>65</v>
      </c>
      <c r="B12" s="31">
        <v>2</v>
      </c>
      <c r="C12" s="4" t="s">
        <v>66</v>
      </c>
      <c r="D12" s="37">
        <v>1.5</v>
      </c>
    </row>
    <row r="13" spans="1:4" ht="25.5" customHeight="1" thickBot="1">
      <c r="A13" s="6" t="s">
        <v>67</v>
      </c>
      <c r="B13" s="32">
        <v>2</v>
      </c>
      <c r="C13" s="63"/>
      <c r="D13" s="64"/>
    </row>
    <row r="14" spans="1:4" ht="25.5" customHeight="1">
      <c r="A14" s="40" t="s">
        <v>51</v>
      </c>
      <c r="B14" s="41"/>
      <c r="C14" s="41"/>
      <c r="D14" s="42"/>
    </row>
    <row r="15" spans="1:4" ht="25.5" customHeight="1">
      <c r="A15" s="5" t="s">
        <v>68</v>
      </c>
      <c r="B15" s="31">
        <v>1.5</v>
      </c>
      <c r="C15" s="4" t="s">
        <v>69</v>
      </c>
      <c r="D15" s="37">
        <v>2</v>
      </c>
    </row>
    <row r="16" spans="1:4" ht="25.5" customHeight="1">
      <c r="A16" s="5" t="s">
        <v>70</v>
      </c>
      <c r="B16" s="33">
        <v>2</v>
      </c>
      <c r="C16" s="65"/>
      <c r="D16" s="66"/>
    </row>
    <row r="17" spans="1:4" ht="25.5" customHeight="1">
      <c r="A17" s="5" t="s">
        <v>71</v>
      </c>
      <c r="B17" s="33">
        <v>1.5</v>
      </c>
      <c r="C17" s="65"/>
      <c r="D17" s="66"/>
    </row>
    <row r="18" spans="1:4" ht="25.5" customHeight="1" thickBot="1">
      <c r="A18" s="6" t="s">
        <v>72</v>
      </c>
      <c r="B18" s="34">
        <v>1.5</v>
      </c>
      <c r="C18" s="63"/>
      <c r="D18" s="64"/>
    </row>
    <row r="19" spans="1:4" ht="25.5" customHeight="1">
      <c r="A19" s="71" t="s">
        <v>52</v>
      </c>
      <c r="B19" s="72"/>
      <c r="C19" s="72"/>
      <c r="D19" s="73"/>
    </row>
    <row r="20" spans="1:4" ht="25.5" customHeight="1">
      <c r="A20" s="5" t="s">
        <v>73</v>
      </c>
      <c r="B20" s="31">
        <v>1.5</v>
      </c>
      <c r="C20" s="4" t="s">
        <v>74</v>
      </c>
      <c r="D20" s="37">
        <v>2</v>
      </c>
    </row>
    <row r="21" spans="1:4" ht="25.5" customHeight="1" thickBot="1">
      <c r="A21" s="6" t="s">
        <v>75</v>
      </c>
      <c r="B21" s="32">
        <v>1.5</v>
      </c>
      <c r="C21" s="63"/>
      <c r="D21" s="64"/>
    </row>
    <row r="22" spans="1:4" s="12" customFormat="1" ht="25.5" customHeight="1">
      <c r="A22" s="40" t="s">
        <v>53</v>
      </c>
      <c r="B22" s="41"/>
      <c r="C22" s="41"/>
      <c r="D22" s="42"/>
    </row>
    <row r="23" spans="1:4" ht="25.5" customHeight="1">
      <c r="A23" s="5" t="s">
        <v>76</v>
      </c>
      <c r="B23" s="31">
        <v>2</v>
      </c>
      <c r="C23" s="4" t="s">
        <v>77</v>
      </c>
      <c r="D23" s="37">
        <v>1.5</v>
      </c>
    </row>
    <row r="24" spans="1:4" ht="25.5" customHeight="1">
      <c r="A24" s="5" t="s">
        <v>78</v>
      </c>
      <c r="B24" s="31">
        <v>1.5</v>
      </c>
      <c r="C24" s="65"/>
      <c r="D24" s="66"/>
    </row>
    <row r="25" spans="1:4" ht="25.5" customHeight="1">
      <c r="A25" s="5" t="s">
        <v>79</v>
      </c>
      <c r="B25" s="31">
        <v>1.5</v>
      </c>
      <c r="C25" s="65"/>
      <c r="D25" s="66"/>
    </row>
    <row r="26" spans="1:4" ht="25.5" customHeight="1" thickBot="1">
      <c r="A26" s="6" t="s">
        <v>80</v>
      </c>
      <c r="B26" s="32">
        <v>1.5</v>
      </c>
      <c r="C26" s="63"/>
      <c r="D26" s="64"/>
    </row>
    <row r="27" spans="1:4" s="12" customFormat="1" ht="25.5" customHeight="1">
      <c r="A27" s="40" t="s">
        <v>54</v>
      </c>
      <c r="B27" s="41"/>
      <c r="C27" s="41"/>
      <c r="D27" s="42"/>
    </row>
    <row r="28" spans="1:4" ht="25.5" customHeight="1">
      <c r="A28" s="5" t="s">
        <v>81</v>
      </c>
      <c r="B28" s="31">
        <v>2</v>
      </c>
      <c r="C28" s="4" t="s">
        <v>82</v>
      </c>
      <c r="D28" s="37">
        <v>1.5</v>
      </c>
    </row>
    <row r="29" spans="1:4" ht="25.5" customHeight="1" thickBot="1">
      <c r="A29" s="6" t="s">
        <v>83</v>
      </c>
      <c r="B29" s="32">
        <v>1.5</v>
      </c>
      <c r="C29" s="7" t="s">
        <v>84</v>
      </c>
      <c r="D29" s="38">
        <v>1.5</v>
      </c>
    </row>
    <row r="30" spans="1:4" s="11" customFormat="1" ht="25.5" customHeight="1" thickBot="1">
      <c r="A30" s="15" t="s">
        <v>45</v>
      </c>
      <c r="B30" s="16">
        <f>SUM(B4:B29)</f>
        <v>33.5</v>
      </c>
      <c r="C30" s="17" t="s">
        <v>46</v>
      </c>
      <c r="D30" s="18">
        <f>SUM(D4:D29)</f>
        <v>17.5</v>
      </c>
    </row>
    <row r="31" spans="1:4" s="11" customFormat="1" ht="25.5" customHeight="1" thickBot="1">
      <c r="A31" s="67" t="s">
        <v>85</v>
      </c>
      <c r="B31" s="68"/>
      <c r="C31" s="69"/>
      <c r="D31" s="14">
        <f>B30+D30</f>
        <v>51</v>
      </c>
    </row>
    <row r="33" ht="25.5" customHeight="1">
      <c r="B33" s="35"/>
    </row>
  </sheetData>
  <sheetProtection/>
  <mergeCells count="17">
    <mergeCell ref="A1:D1"/>
    <mergeCell ref="A2:B2"/>
    <mergeCell ref="C2:D2"/>
    <mergeCell ref="A3:D3"/>
    <mergeCell ref="C13:D13"/>
    <mergeCell ref="A14:D14"/>
    <mergeCell ref="C6:D6"/>
    <mergeCell ref="A7:D7"/>
    <mergeCell ref="C10:D10"/>
    <mergeCell ref="A11:D11"/>
    <mergeCell ref="C24:D26"/>
    <mergeCell ref="A27:D27"/>
    <mergeCell ref="A31:C31"/>
    <mergeCell ref="C16:D18"/>
    <mergeCell ref="A19:D19"/>
    <mergeCell ref="C21:D21"/>
    <mergeCell ref="A22:D22"/>
  </mergeCells>
  <printOptions/>
  <pageMargins left="0.31496062992125984" right="0.31496062992125984" top="0.3543307086614173" bottom="0.3543307086614173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3">
      <selection activeCell="A6" sqref="A6:IV6"/>
    </sheetView>
  </sheetViews>
  <sheetFormatPr defaultColWidth="11.421875" defaultRowHeight="12.75"/>
  <cols>
    <col min="1" max="1" width="44.28125" style="0" customWidth="1"/>
    <col min="2" max="2" width="5.8515625" style="0" customWidth="1"/>
    <col min="3" max="3" width="41.57421875" style="0" customWidth="1"/>
    <col min="4" max="4" width="6.140625" style="0" customWidth="1"/>
    <col min="5" max="5" width="5.00390625" style="0" customWidth="1"/>
    <col min="6" max="7" width="11.421875" style="0" hidden="1" customWidth="1"/>
  </cols>
  <sheetData>
    <row r="1" ht="24.75" customHeight="1"/>
    <row r="2" spans="1:4" s="11" customFormat="1" ht="24.75" customHeight="1" thickBot="1">
      <c r="A2" s="53" t="s">
        <v>86</v>
      </c>
      <c r="B2" s="53"/>
      <c r="C2" s="53"/>
      <c r="D2" s="53"/>
    </row>
    <row r="3" spans="1:4" s="12" customFormat="1" ht="24.75" customHeight="1" thickBot="1">
      <c r="A3" s="77" t="s">
        <v>1</v>
      </c>
      <c r="B3" s="78"/>
      <c r="C3" s="55" t="s">
        <v>2</v>
      </c>
      <c r="D3" s="56"/>
    </row>
    <row r="4" spans="1:4" s="11" customFormat="1" ht="25.5" customHeight="1" thickBot="1">
      <c r="A4" s="27" t="s">
        <v>45</v>
      </c>
      <c r="B4" s="26">
        <v>17.5</v>
      </c>
      <c r="C4" s="79" t="s">
        <v>46</v>
      </c>
      <c r="D4" s="29">
        <v>10</v>
      </c>
    </row>
    <row r="5" spans="1:4" s="11" customFormat="1" ht="25.5" customHeight="1" thickBot="1">
      <c r="A5" s="45" t="s">
        <v>125</v>
      </c>
      <c r="B5" s="46"/>
      <c r="C5" s="46"/>
      <c r="D5" s="30">
        <f>B4+D4</f>
        <v>27.5</v>
      </c>
    </row>
    <row r="6" ht="30" customHeight="1"/>
    <row r="7" spans="1:4" s="21" customFormat="1" ht="25.5" customHeight="1" thickBot="1">
      <c r="A7" s="49" t="s">
        <v>90</v>
      </c>
      <c r="B7" s="49"/>
      <c r="C7" s="49"/>
      <c r="D7" s="49"/>
    </row>
    <row r="8" spans="1:4" s="12" customFormat="1" ht="25.5" customHeight="1" thickBot="1">
      <c r="A8" s="77" t="s">
        <v>1</v>
      </c>
      <c r="B8" s="78"/>
      <c r="C8" s="55" t="s">
        <v>2</v>
      </c>
      <c r="D8" s="56"/>
    </row>
    <row r="9" spans="1:4" s="11" customFormat="1" ht="25.5" customHeight="1" thickBot="1">
      <c r="A9" s="27" t="s">
        <v>45</v>
      </c>
      <c r="B9" s="26">
        <v>16.5</v>
      </c>
      <c r="C9" s="28" t="s">
        <v>46</v>
      </c>
      <c r="D9" s="29">
        <v>7</v>
      </c>
    </row>
    <row r="10" spans="1:4" s="11" customFormat="1" ht="25.5" customHeight="1" thickBot="1">
      <c r="A10" s="45" t="s">
        <v>124</v>
      </c>
      <c r="B10" s="46"/>
      <c r="C10" s="46"/>
      <c r="D10" s="30">
        <f>B9+D9</f>
        <v>23.5</v>
      </c>
    </row>
    <row r="11" ht="30" customHeight="1"/>
    <row r="12" spans="1:4" s="3" customFormat="1" ht="25.5" customHeight="1" thickBot="1">
      <c r="A12" s="53" t="s">
        <v>0</v>
      </c>
      <c r="B12" s="53"/>
      <c r="C12" s="53"/>
      <c r="D12" s="53"/>
    </row>
    <row r="13" spans="1:4" s="12" customFormat="1" ht="25.5" customHeight="1" thickBot="1">
      <c r="A13" s="77" t="s">
        <v>1</v>
      </c>
      <c r="B13" s="78"/>
      <c r="C13" s="55" t="s">
        <v>2</v>
      </c>
      <c r="D13" s="56"/>
    </row>
    <row r="14" spans="1:4" s="11" customFormat="1" ht="25.5" customHeight="1" thickBot="1">
      <c r="A14" s="27" t="s">
        <v>45</v>
      </c>
      <c r="B14" s="26">
        <v>37</v>
      </c>
      <c r="C14" s="28" t="s">
        <v>46</v>
      </c>
      <c r="D14" s="29">
        <v>21</v>
      </c>
    </row>
    <row r="15" spans="1:4" s="11" customFormat="1" ht="25.5" customHeight="1" thickBot="1">
      <c r="A15" s="45" t="s">
        <v>126</v>
      </c>
      <c r="B15" s="46"/>
      <c r="C15" s="46"/>
      <c r="D15" s="30">
        <f>B14+D14</f>
        <v>58</v>
      </c>
    </row>
    <row r="16" ht="30" customHeight="1"/>
    <row r="17" spans="1:4" s="11" customFormat="1" ht="25.5" customHeight="1" thickBot="1">
      <c r="A17" s="53" t="s">
        <v>47</v>
      </c>
      <c r="B17" s="53"/>
      <c r="C17" s="53"/>
      <c r="D17" s="53"/>
    </row>
    <row r="18" spans="1:4" s="12" customFormat="1" ht="25.5" customHeight="1" thickBot="1">
      <c r="A18" s="77" t="s">
        <v>1</v>
      </c>
      <c r="B18" s="78"/>
      <c r="C18" s="55" t="s">
        <v>2</v>
      </c>
      <c r="D18" s="56"/>
    </row>
    <row r="19" spans="1:4" s="11" customFormat="1" ht="25.5" customHeight="1" thickBot="1">
      <c r="A19" s="27" t="s">
        <v>45</v>
      </c>
      <c r="B19" s="26">
        <v>33.5</v>
      </c>
      <c r="C19" s="28" t="s">
        <v>46</v>
      </c>
      <c r="D19" s="29">
        <v>17.5</v>
      </c>
    </row>
    <row r="20" spans="1:4" s="11" customFormat="1" ht="25.5" customHeight="1" thickBot="1">
      <c r="A20" s="45" t="s">
        <v>85</v>
      </c>
      <c r="B20" s="46"/>
      <c r="C20" s="46"/>
      <c r="D20" s="74">
        <f>B19+D19</f>
        <v>51</v>
      </c>
    </row>
    <row r="22" spans="3:4" ht="25.5" customHeight="1">
      <c r="C22" s="75" t="s">
        <v>127</v>
      </c>
      <c r="D22" s="76">
        <f>D5+D10+D15+D20</f>
        <v>160</v>
      </c>
    </row>
    <row r="23" spans="3:4" ht="26.25" customHeight="1">
      <c r="C23" s="75" t="s">
        <v>128</v>
      </c>
      <c r="D23" s="76">
        <v>20</v>
      </c>
    </row>
  </sheetData>
  <sheetProtection/>
  <mergeCells count="16">
    <mergeCell ref="A18:B18"/>
    <mergeCell ref="C18:D18"/>
    <mergeCell ref="A20:C20"/>
    <mergeCell ref="A10:C10"/>
    <mergeCell ref="A12:D12"/>
    <mergeCell ref="A13:B13"/>
    <mergeCell ref="C13:D13"/>
    <mergeCell ref="A15:C15"/>
    <mergeCell ref="A17:D17"/>
    <mergeCell ref="A2:D2"/>
    <mergeCell ref="A3:B3"/>
    <mergeCell ref="C3:D3"/>
    <mergeCell ref="A5:C5"/>
    <mergeCell ref="A7:D7"/>
    <mergeCell ref="A8:B8"/>
    <mergeCell ref="C8:D8"/>
  </mergeCells>
  <printOptions/>
  <pageMargins left="0.33" right="0.15" top="0.3543307086614173" bottom="0.354330708661417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PATRICIA</cp:lastModifiedBy>
  <cp:lastPrinted>2010-04-15T13:21:53Z</cp:lastPrinted>
  <dcterms:created xsi:type="dcterms:W3CDTF">2009-12-03T14:22:29Z</dcterms:created>
  <dcterms:modified xsi:type="dcterms:W3CDTF">2010-04-15T13:22:31Z</dcterms:modified>
  <cp:category/>
  <cp:version/>
  <cp:contentType/>
  <cp:contentStatus/>
</cp:coreProperties>
</file>